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updateLinks="never" codeName="ThisWorkbook"/>
  <mc:AlternateContent xmlns:mc="http://schemas.openxmlformats.org/markup-compatibility/2006">
    <mc:Choice Requires="x15">
      <x15ac:absPath xmlns:x15ac="http://schemas.microsoft.com/office/spreadsheetml/2010/11/ac" url="\\172.31.200.2\上海宇舟\03_RentalPlan&amp;携帯電話番号SIM\04_契約書・見積・申込書\00_申込書・契約書\"/>
    </mc:Choice>
  </mc:AlternateContent>
  <xr:revisionPtr revIDLastSave="0" documentId="13_ncr:1_{27A1C91E-C39F-4266-8203-D71AE1D94027}" xr6:coauthVersionLast="47" xr6:coauthVersionMax="47" xr10:uidLastSave="{00000000-0000-0000-0000-000000000000}"/>
  <bookViews>
    <workbookView xWindow="1920" yWindow="72" windowWidth="19980" windowHeight="12888" tabRatio="750" activeTab="1" xr2:uid="{00000000-000D-0000-FFFF-FFFF00000000}"/>
  </bookViews>
  <sheets>
    <sheet name="初めに" sheetId="14" r:id="rId1"/>
    <sheet name="申込書" sheetId="1" r:id="rId2"/>
    <sheet name="（入力例→）" sheetId="11" r:id="rId3"/>
    <sheet name="（パスポートお名前を入れてください）" sheetId="12" r:id="rId4"/>
    <sheet name="CP_import" sheetId="7" state="hidden" r:id="rId5"/>
    <sheet name="RP_import" sheetId="6" state="hidden" r:id="rId6"/>
    <sheet name="通知書作成" sheetId="8" state="hidden" r:id="rId7"/>
  </sheets>
  <externalReferences>
    <externalReference r:id="rId8"/>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 i="7" l="1"/>
  <c r="H2" i="7"/>
  <c r="G2" i="7"/>
  <c r="I2" i="7"/>
  <c r="C2" i="7"/>
  <c r="K10" i="1"/>
  <c r="A2" i="7"/>
  <c r="A2" i="6"/>
  <c r="B2" i="6" s="1"/>
  <c r="J2" i="6"/>
  <c r="I2" i="6"/>
  <c r="C2" i="6"/>
  <c r="L2" i="7"/>
  <c r="E2" i="6"/>
  <c r="N2" i="6"/>
  <c r="M2" i="7"/>
  <c r="P2" i="6"/>
  <c r="H2" i="6"/>
  <c r="D2" i="7"/>
  <c r="K2" i="7"/>
  <c r="J2" i="7"/>
  <c r="F2" i="7"/>
  <c r="E2" i="7"/>
  <c r="M2" i="6"/>
  <c r="L2" i="6"/>
  <c r="K2" i="6"/>
  <c r="G2" i="6"/>
  <c r="F2" i="6"/>
  <c r="D2" i="6"/>
  <c r="Q2" i="6" l="1"/>
  <c r="N2" i="7"/>
  <c r="O2" i="6"/>
</calcChain>
</file>

<file path=xl/sharedStrings.xml><?xml version="1.0" encoding="utf-8"?>
<sst xmlns="http://schemas.openxmlformats.org/spreadsheetml/2006/main" count="74" uniqueCount="61">
  <si>
    <t>ICCID</t>
    <phoneticPr fontId="2"/>
  </si>
  <si>
    <t>項番</t>
    <rPh sb="0" eb="2">
      <t>コウバン</t>
    </rPh>
    <phoneticPr fontId="2"/>
  </si>
  <si>
    <t>パスポート番号</t>
    <phoneticPr fontId="2"/>
  </si>
  <si>
    <t>携帯電話番号</t>
    <rPh sb="0" eb="4">
      <t>ケイタイデンワ</t>
    </rPh>
    <rPh sb="4" eb="6">
      <t>バンゴウ</t>
    </rPh>
    <phoneticPr fontId="2"/>
  </si>
  <si>
    <t>ご利用終了日</t>
    <rPh sb="3" eb="5">
      <t>シュウリョウ</t>
    </rPh>
    <phoneticPr fontId="2"/>
  </si>
  <si>
    <t>郵便番号</t>
    <rPh sb="0" eb="4">
      <t>ユウビンバンゴウ</t>
    </rPh>
    <phoneticPr fontId="2"/>
  </si>
  <si>
    <t>電話番号</t>
    <rPh sb="0" eb="4">
      <t>デンワバンゴウ</t>
    </rPh>
    <phoneticPr fontId="2"/>
  </si>
  <si>
    <t>備考</t>
    <rPh sb="0" eb="2">
      <t>ビコウ</t>
    </rPh>
    <phoneticPr fontId="2"/>
  </si>
  <si>
    <t>姓（ROMA字）</t>
    <rPh sb="0" eb="1">
      <t>セイ</t>
    </rPh>
    <rPh sb="6" eb="7">
      <t>ジ</t>
    </rPh>
    <phoneticPr fontId="2"/>
  </si>
  <si>
    <t>名（ROMA字）</t>
    <rPh sb="0" eb="1">
      <t>メイ</t>
    </rPh>
    <phoneticPr fontId="2"/>
  </si>
  <si>
    <t>ご利用開始日
（渡航日前日）</t>
    <rPh sb="1" eb="6">
      <t>リヨウカイシヒ</t>
    </rPh>
    <rPh sb="8" eb="13">
      <t>トコウヒゼンジツ</t>
    </rPh>
    <phoneticPr fontId="2"/>
  </si>
  <si>
    <t>黄色網掛けの項目をご記入ください</t>
  </si>
  <si>
    <t>メールアドレス</t>
    <phoneticPr fontId="2"/>
  </si>
  <si>
    <t>各ご利用者様のパスポートコピー/名刺コピーを次のシートに貼り付けてください。</t>
    <rPh sb="0" eb="1">
      <t>カク</t>
    </rPh>
    <rPh sb="2" eb="4">
      <t>リヨウ</t>
    </rPh>
    <rPh sb="4" eb="5">
      <t>シャ</t>
    </rPh>
    <rPh sb="5" eb="6">
      <t>サマ</t>
    </rPh>
    <rPh sb="16" eb="18">
      <t>メイシ</t>
    </rPh>
    <rPh sb="22" eb="23">
      <t>ツギ</t>
    </rPh>
    <rPh sb="28" eb="29">
      <t>ハ</t>
    </rPh>
    <rPh sb="30" eb="31">
      <t>ツ</t>
    </rPh>
    <phoneticPr fontId="2"/>
  </si>
  <si>
    <t>住所</t>
    <rPh sb="0" eb="2">
      <t>ジュウショ</t>
    </rPh>
    <phoneticPr fontId="2"/>
  </si>
  <si>
    <t>会社名</t>
    <rPh sb="0" eb="3">
      <t>カイシャメイ</t>
    </rPh>
    <phoneticPr fontId="2"/>
  </si>
  <si>
    <t>お客様名</t>
    <rPh sb="1" eb="4">
      <t>キャクサマメイ</t>
    </rPh>
    <phoneticPr fontId="2"/>
  </si>
  <si>
    <t>オプションギガ</t>
    <phoneticPr fontId="2"/>
  </si>
  <si>
    <t>最終日</t>
    <rPh sb="0" eb="3">
      <t>サイシュウヒ</t>
    </rPh>
    <phoneticPr fontId="2"/>
  </si>
  <si>
    <t>日本返却チェック</t>
    <rPh sb="0" eb="2">
      <t>ニホン</t>
    </rPh>
    <rPh sb="2" eb="4">
      <t>ヘンキャク</t>
    </rPh>
    <phoneticPr fontId="2"/>
  </si>
  <si>
    <t>住所2</t>
    <rPh sb="0" eb="2">
      <t>ジュウショ</t>
    </rPh>
    <phoneticPr fontId="2"/>
  </si>
  <si>
    <t>開始日</t>
    <rPh sb="0" eb="2">
      <t>カイシ</t>
    </rPh>
    <rPh sb="2" eb="3">
      <t>ヒ</t>
    </rPh>
    <phoneticPr fontId="2"/>
  </si>
  <si>
    <t>プラン</t>
    <phoneticPr fontId="2"/>
  </si>
  <si>
    <t>レンタルプラン管理番号</t>
    <rPh sb="7" eb="11">
      <t>カンリバンゴウ</t>
    </rPh>
    <phoneticPr fontId="2"/>
  </si>
  <si>
    <t>携帯電話_プラン</t>
    <phoneticPr fontId="2"/>
  </si>
  <si>
    <t>携帯電話_最終日</t>
    <rPh sb="5" eb="8">
      <t>サイシュウヒ</t>
    </rPh>
    <phoneticPr fontId="2"/>
  </si>
  <si>
    <t>携帯電話_開始日</t>
    <rPh sb="5" eb="7">
      <t>カイシ</t>
    </rPh>
    <rPh sb="7" eb="8">
      <t>ヒ</t>
    </rPh>
    <phoneticPr fontId="2"/>
  </si>
  <si>
    <t>「通知書作成」ボタンを押して通知書PDFを選択して下さい。</t>
    <rPh sb="1" eb="3">
      <t>ツウチ</t>
    </rPh>
    <rPh sb="3" eb="4">
      <t>ショ</t>
    </rPh>
    <rPh sb="4" eb="6">
      <t>サクセイ</t>
    </rPh>
    <rPh sb="11" eb="12">
      <t>オ</t>
    </rPh>
    <rPh sb="14" eb="16">
      <t>ツウチ</t>
    </rPh>
    <rPh sb="16" eb="17">
      <t>ショ</t>
    </rPh>
    <rPh sb="21" eb="23">
      <t>センタク</t>
    </rPh>
    <rPh sb="25" eb="26">
      <t>クダ</t>
    </rPh>
    <phoneticPr fontId="8"/>
  </si>
  <si>
    <t>請求先_お客様名</t>
    <rPh sb="0" eb="3">
      <t>セイキュウサキ</t>
    </rPh>
    <rPh sb="5" eb="7">
      <t>キャクサマ</t>
    </rPh>
    <rPh sb="7" eb="8">
      <t>メイ</t>
    </rPh>
    <phoneticPr fontId="2"/>
  </si>
  <si>
    <t>請求先_メールアドレス</t>
    <rPh sb="0" eb="3">
      <t>セイキュウサキ</t>
    </rPh>
    <phoneticPr fontId="2"/>
  </si>
  <si>
    <t>インポートステータス</t>
    <phoneticPr fontId="2"/>
  </si>
  <si>
    <t>通知書フォルダ</t>
    <rPh sb="0" eb="3">
      <t>ツウチショ</t>
    </rPh>
    <phoneticPr fontId="2"/>
  </si>
  <si>
    <t>\\172.31.200.2\上海宇舟\03_RentalPlan&amp;携帯電話番号SIM\91_携帯電話音声SIM\携帯電話番号通知書\</t>
    <phoneticPr fontId="2"/>
  </si>
  <si>
    <t>↓読み込み用通知書pdfがあるフォルダを指定してください（最後に\を入れる）</t>
    <rPh sb="1" eb="2">
      <t>ヨ</t>
    </rPh>
    <rPh sb="3" eb="4">
      <t>コ</t>
    </rPh>
    <rPh sb="5" eb="6">
      <t>ヨウ</t>
    </rPh>
    <rPh sb="6" eb="9">
      <t>ツウチショ</t>
    </rPh>
    <rPh sb="20" eb="22">
      <t>シテイ</t>
    </rPh>
    <rPh sb="29" eb="31">
      <t>サイゴ</t>
    </rPh>
    <rPh sb="34" eb="35">
      <t>イ</t>
    </rPh>
    <phoneticPr fontId="2"/>
  </si>
  <si>
    <t>ご利用者お名前</t>
    <rPh sb="1" eb="3">
      <t>リヨウ</t>
    </rPh>
    <rPh sb="3" eb="4">
      <t>シャ</t>
    </rPh>
    <phoneticPr fontId="2"/>
  </si>
  <si>
    <t>お届け先情報（本内容を宅配便に登録します）</t>
    <phoneticPr fontId="2"/>
  </si>
  <si>
    <t>ご利用者
メールアドレス</t>
    <rPh sb="1" eb="3">
      <t>リヨウ</t>
    </rPh>
    <rPh sb="3" eb="4">
      <t>シャ</t>
    </rPh>
    <phoneticPr fontId="2"/>
  </si>
  <si>
    <t>↓お届け先情報は建物名等を含めて正確な入力をお願いします。</t>
    <rPh sb="2" eb="3">
      <t>トド</t>
    </rPh>
    <rPh sb="4" eb="5">
      <t>サキ</t>
    </rPh>
    <rPh sb="5" eb="7">
      <t>ジョウホウ</t>
    </rPh>
    <rPh sb="8" eb="10">
      <t>タテモノ</t>
    </rPh>
    <rPh sb="10" eb="11">
      <t>メイ</t>
    </rPh>
    <rPh sb="11" eb="12">
      <t>ナド</t>
    </rPh>
    <rPh sb="13" eb="14">
      <t>フク</t>
    </rPh>
    <rPh sb="16" eb="18">
      <t>セイカク</t>
    </rPh>
    <rPh sb="19" eb="21">
      <t>ニュウリョク</t>
    </rPh>
    <rPh sb="23" eb="24">
      <t>ネガ</t>
    </rPh>
    <phoneticPr fontId="2"/>
  </si>
  <si>
    <t>お届け先
お名前</t>
    <rPh sb="1" eb="2">
      <t>トド</t>
    </rPh>
    <rPh sb="3" eb="4">
      <t>サキ</t>
    </rPh>
    <phoneticPr fontId="2"/>
  </si>
  <si>
    <t>住所
（建物名等）</t>
    <rPh sb="4" eb="6">
      <t>タテモノ</t>
    </rPh>
    <rPh sb="6" eb="7">
      <t>メイ</t>
    </rPh>
    <rPh sb="7" eb="8">
      <t>ナド</t>
    </rPh>
    <phoneticPr fontId="2"/>
  </si>
  <si>
    <t>利用日数</t>
    <rPh sb="0" eb="2">
      <t>リヨウ</t>
    </rPh>
    <rPh sb="2" eb="4">
      <t>ニッスウ</t>
    </rPh>
    <phoneticPr fontId="2"/>
  </si>
  <si>
    <t>エントリーコード</t>
    <phoneticPr fontId="2"/>
  </si>
  <si>
    <t>宛名</t>
    <rPh sb="0" eb="2">
      <t>アテナ</t>
    </rPh>
    <phoneticPr fontId="2"/>
  </si>
  <si>
    <t>お客様名</t>
    <rPh sb="1" eb="3">
      <t>キャクサマ</t>
    </rPh>
    <rPh sb="3" eb="4">
      <t>メイ</t>
    </rPh>
    <phoneticPr fontId="2"/>
  </si>
  <si>
    <t>お申し込みサービス</t>
    <rPh sb="1" eb="2">
      <t>モウ</t>
    </rPh>
    <rPh sb="3" eb="4">
      <t>コ</t>
    </rPh>
    <phoneticPr fontId="2"/>
  </si>
  <si>
    <t>WiFi情報</t>
    <rPh sb="4" eb="6">
      <t>ジョウホウ</t>
    </rPh>
    <phoneticPr fontId="2"/>
  </si>
  <si>
    <t>携帯電話プラン</t>
    <rPh sb="0" eb="4">
      <t>ケイタイデンワ</t>
    </rPh>
    <phoneticPr fontId="2"/>
  </si>
  <si>
    <t>40G</t>
    <phoneticPr fontId="2"/>
  </si>
  <si>
    <t>100G</t>
    <phoneticPr fontId="2"/>
  </si>
  <si>
    <t>300G</t>
    <phoneticPr fontId="2"/>
  </si>
  <si>
    <t>WiFi</t>
    <phoneticPr fontId="2"/>
  </si>
  <si>
    <t>無制限</t>
    <rPh sb="0" eb="3">
      <t>ムセイゲン</t>
    </rPh>
    <phoneticPr fontId="2"/>
  </si>
  <si>
    <t>パスポート情報（WiFiのみの場合は不要）</t>
    <rPh sb="5" eb="7">
      <t>ジョウホウ</t>
    </rPh>
    <rPh sb="15" eb="17">
      <t>バアイ</t>
    </rPh>
    <rPh sb="18" eb="20">
      <t>フヨウ</t>
    </rPh>
    <phoneticPr fontId="2"/>
  </si>
  <si>
    <t>スマートフォン／中国携帯電話番号情報</t>
    <rPh sb="8" eb="10">
      <t>チュウゴク</t>
    </rPh>
    <rPh sb="10" eb="16">
      <t>ケイタイデンワバンゴウ</t>
    </rPh>
    <rPh sb="16" eb="18">
      <t>ジョウホウ</t>
    </rPh>
    <phoneticPr fontId="2"/>
  </si>
  <si>
    <t>携帯電話
通信プラン</t>
    <rPh sb="0" eb="4">
      <t>ケイタイデンワ</t>
    </rPh>
    <phoneticPr fontId="2"/>
  </si>
  <si>
    <t>（WiFiレンタルのみの場合は不要）</t>
    <rPh sb="12" eb="14">
      <t>バアイ</t>
    </rPh>
    <rPh sb="15" eb="17">
      <t>フヨウ</t>
    </rPh>
    <phoneticPr fontId="2"/>
  </si>
  <si>
    <t>（ジョイテル記入欄）</t>
    <rPh sb="6" eb="9">
      <t>キニュウラン</t>
    </rPh>
    <phoneticPr fontId="2"/>
  </si>
  <si>
    <t>データ容量
オプション</t>
    <rPh sb="3" eb="5">
      <t>ヨウリョウ</t>
    </rPh>
    <phoneticPr fontId="2"/>
  </si>
  <si>
    <t>ご利用予定
スマートフォン</t>
    <rPh sb="1" eb="3">
      <t>リヨウ</t>
    </rPh>
    <rPh sb="3" eb="5">
      <t>ヨテイ</t>
    </rPh>
    <phoneticPr fontId="2"/>
  </si>
  <si>
    <t>↓中国携帯電話番号SIMをお申し込みの場合ご記入をお願いします。</t>
    <rPh sb="1" eb="3">
      <t>チュウゴク</t>
    </rPh>
    <rPh sb="3" eb="9">
      <t>ケイタイデンワバンゴウ</t>
    </rPh>
    <rPh sb="14" eb="15">
      <t>モウ</t>
    </rPh>
    <rPh sb="16" eb="17">
      <t>コ</t>
    </rPh>
    <rPh sb="19" eb="21">
      <t>バアイ</t>
    </rPh>
    <rPh sb="22" eb="24">
      <t>キニュウ</t>
    </rPh>
    <rPh sb="26" eb="27">
      <t>ネガ</t>
    </rPh>
    <phoneticPr fontId="2"/>
  </si>
  <si>
    <t>中国スマートフォン・中国どこでもペイ｜中国どこでもWiFi｜中国音声SIM　エントリーシート</t>
    <rPh sb="0" eb="2">
      <t>チュウゴク</t>
    </rPh>
    <rPh sb="10" eb="12">
      <t>チュウゴク</t>
    </rPh>
    <rPh sb="19" eb="21">
      <t>チュウゴク</t>
    </rPh>
    <rPh sb="30" eb="32">
      <t>チュウゴク</t>
    </rPh>
    <rPh sb="32" eb="34">
      <t>オンセイ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</si>
</sst>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yyyy/mm/dd"/>
  </numFmts>
  <fonts count="17">
    <font>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color theme="0"/>
      <name val="ＭＳ Ｐゴシック"/>
      <family val="3"/>
      <charset val="128"/>
      <scheme val="minor"/>
    </font>
    <font>
      <sz val="11"/>
      <name val="ＭＳ Ｐゴシック"/>
      <family val="3"/>
      <charset val="128"/>
    </font>
    <font>
      <u/>
      <sz val="11"/>
      <color theme="10"/>
      <name val="ＭＳ Ｐゴシック"/>
      <family val="2"/>
      <charset val="128"/>
      <scheme val="minor"/>
    </font>
    <font>
      <sz val="11"/>
      <name val="ＭＳ Ｐゴシック"/>
      <family val="3"/>
      <charset val="128"/>
      <scheme val="minor"/>
    </font>
    <font>
      <b/>
      <sz val="14"/>
      <color theme="1"/>
      <name val="ＭＳ Ｐゴシック"/>
      <family val="3"/>
      <charset val="128"/>
      <scheme val="minor"/>
    </font>
    <font>
      <sz val="6"/>
      <name val="ＭＳ Ｐゴシック"/>
      <family val="3"/>
      <charset val="128"/>
      <scheme val="minor"/>
    </font>
    <font>
      <sz val="11"/>
      <color theme="1"/>
      <name val="ＭＳ Ｐゴシック"/>
      <family val="2"/>
      <charset val="128"/>
    </font>
    <font>
      <sz val="11"/>
      <color theme="1"/>
      <name val="ＭＳ Ｐゴシック"/>
      <family val="3"/>
      <charset val="128"/>
      <scheme val="minor"/>
    </font>
    <font>
      <b/>
      <sz val="11"/>
      <color theme="1"/>
      <name val="ＭＳ Ｐゴシック"/>
      <family val="3"/>
      <charset val="128"/>
      <scheme val="minor"/>
    </font>
    <font>
      <u/>
      <sz val="9"/>
      <color theme="10"/>
      <name val="ＭＳ Ｐゴシック"/>
      <family val="3"/>
      <charset val="128"/>
      <scheme val="minor"/>
    </font>
    <font>
      <sz val="11"/>
      <color rgb="FF000000"/>
      <name val="Yu Gothic"/>
      <family val="3"/>
      <charset val="128"/>
    </font>
    <font>
      <sz val="9"/>
      <color rgb="FF000000"/>
      <name val="Meiryo UI"/>
      <family val="3"/>
      <charset val="128"/>
    </font>
    <font>
      <sz val="8"/>
      <color theme="1"/>
      <name val="ＭＳ Ｐゴシック"/>
      <family val="2"/>
      <charset val="128"/>
      <scheme val="minor"/>
    </font>
    <font>
      <sz val="14"/>
      <color theme="1"/>
      <name val="ＭＳ Ｐゴシック"/>
      <family val="3"/>
      <charset val="128"/>
      <scheme val="minor"/>
    </font>
  </fonts>
  <fills count="8">
    <fill>
      <patternFill patternType="none"/>
    </fill>
    <fill>
      <patternFill patternType="gray125"/>
    </fill>
    <fill>
      <patternFill patternType="solid">
        <fgColor theme="4" tint="-0.499984740745262"/>
        <bgColor indexed="64"/>
      </patternFill>
    </fill>
    <fill>
      <patternFill patternType="solid">
        <fgColor theme="9" tint="0.79998168889431442"/>
        <bgColor indexed="64"/>
      </patternFill>
    </fill>
    <fill>
      <patternFill patternType="solid">
        <fgColor rgb="FF0070C0"/>
        <bgColor indexed="64"/>
      </patternFill>
    </fill>
    <fill>
      <patternFill patternType="solid">
        <fgColor theme="4" tint="-0.249977111117893"/>
        <bgColor indexed="64"/>
      </patternFill>
    </fill>
    <fill>
      <patternFill patternType="solid">
        <fgColor rgb="FFFFFF00"/>
        <bgColor indexed="64"/>
      </patternFill>
    </fill>
    <fill>
      <patternFill patternType="solid">
        <fgColor rgb="FFFFFF99"/>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s>
  <cellStyleXfs count="6">
    <xf numFmtId="0" fontId="0" fillId="0" borderId="0">
      <alignment vertical="center"/>
    </xf>
    <xf numFmtId="0" fontId="4" fillId="0" borderId="0"/>
    <xf numFmtId="0" fontId="4" fillId="0" borderId="0">
      <alignment vertical="center"/>
    </xf>
    <xf numFmtId="0" fontId="4" fillId="0" borderId="0">
      <alignment vertical="center"/>
    </xf>
    <xf numFmtId="38" fontId="4" fillId="0" borderId="0" applyFont="0" applyFill="0" applyBorder="0" applyAlignment="0" applyProtection="0"/>
    <xf numFmtId="0" fontId="5" fillId="0" borderId="0" applyNumberFormat="0" applyFill="0" applyBorder="0" applyAlignment="0" applyProtection="0">
      <alignment vertical="center"/>
    </xf>
  </cellStyleXfs>
  <cellXfs count="87">
    <xf numFmtId="0" fontId="0" fillId="0" borderId="0" xfId="0">
      <alignment vertical="center"/>
    </xf>
    <xf numFmtId="176" fontId="0" fillId="0" borderId="0" xfId="0" applyNumberFormat="1">
      <alignment vertical="center"/>
    </xf>
    <xf numFmtId="49" fontId="0" fillId="0" borderId="1" xfId="0" applyNumberFormat="1" applyBorder="1">
      <alignment vertical="center"/>
    </xf>
    <xf numFmtId="0" fontId="6" fillId="0" borderId="0" xfId="0" applyFont="1">
      <alignment vertical="center"/>
    </xf>
    <xf numFmtId="0" fontId="0" fillId="0" borderId="0" xfId="0" applyAlignment="1">
      <alignment horizontal="right" vertical="center"/>
    </xf>
    <xf numFmtId="0" fontId="1" fillId="4" borderId="1" xfId="0" applyFont="1" applyFill="1" applyBorder="1" applyAlignment="1">
      <alignment horizontal="center" vertical="center" wrapText="1"/>
    </xf>
    <xf numFmtId="0" fontId="0" fillId="0" borderId="1" xfId="0" applyBorder="1">
      <alignment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177" fontId="0" fillId="0" borderId="1" xfId="0" applyNumberFormat="1" applyBorder="1">
      <alignment vertical="center"/>
    </xf>
    <xf numFmtId="0" fontId="7" fillId="0" borderId="0" xfId="0" applyFont="1" applyAlignment="1"/>
    <xf numFmtId="0" fontId="0" fillId="6" borderId="1" xfId="0" applyFill="1" applyBorder="1">
      <alignment vertical="center"/>
    </xf>
    <xf numFmtId="0" fontId="6" fillId="0" borderId="1" xfId="0" applyFont="1" applyBorder="1">
      <alignment vertical="center"/>
    </xf>
    <xf numFmtId="176" fontId="0" fillId="0" borderId="1" xfId="0" applyNumberFormat="1" applyBorder="1">
      <alignment vertical="center"/>
    </xf>
    <xf numFmtId="0" fontId="10" fillId="0" borderId="0" xfId="0" applyFont="1" applyAlignment="1"/>
    <xf numFmtId="0" fontId="11" fillId="0" borderId="0" xfId="0" applyFont="1" applyAlignment="1"/>
    <xf numFmtId="0" fontId="10" fillId="0" borderId="7" xfId="0" applyFont="1" applyBorder="1" applyAlignment="1"/>
    <xf numFmtId="0" fontId="12" fillId="0" borderId="8" xfId="5" applyFont="1" applyBorder="1" applyAlignment="1">
      <alignment vertical="center"/>
    </xf>
    <xf numFmtId="0" fontId="1" fillId="4" borderId="2" xfId="0" applyFont="1" applyFill="1" applyBorder="1" applyAlignment="1">
      <alignment horizontal="center" vertical="center" wrapText="1"/>
    </xf>
    <xf numFmtId="0" fontId="3" fillId="4" borderId="2" xfId="0" applyFont="1" applyFill="1" applyBorder="1" applyAlignment="1">
      <alignment horizontal="center" vertical="center" wrapText="1"/>
    </xf>
    <xf numFmtId="49" fontId="0" fillId="7" borderId="1" xfId="0" applyNumberFormat="1" applyFill="1" applyBorder="1">
      <alignment vertical="center"/>
    </xf>
    <xf numFmtId="49" fontId="0" fillId="7" borderId="1" xfId="0" applyNumberFormat="1" applyFill="1" applyBorder="1" applyAlignment="1">
      <alignment vertical="center" shrinkToFit="1"/>
    </xf>
    <xf numFmtId="49" fontId="5" fillId="7" borderId="1" xfId="5" applyNumberFormat="1" applyFill="1" applyBorder="1">
      <alignment vertical="center"/>
    </xf>
    <xf numFmtId="49" fontId="5" fillId="7" borderId="1" xfId="5" applyNumberFormat="1" applyFill="1" applyBorder="1" applyAlignment="1">
      <alignment vertical="center" shrinkToFit="1"/>
    </xf>
    <xf numFmtId="49" fontId="9" fillId="7" borderId="1" xfId="0" applyNumberFormat="1" applyFont="1" applyFill="1" applyBorder="1">
      <alignment vertical="center"/>
    </xf>
    <xf numFmtId="0" fontId="0" fillId="7" borderId="0" xfId="0" applyFill="1">
      <alignment vertical="center"/>
    </xf>
    <xf numFmtId="0" fontId="3" fillId="4" borderId="4" xfId="0" applyFont="1" applyFill="1" applyBorder="1" applyAlignment="1">
      <alignment horizontal="center" vertical="center" wrapText="1"/>
    </xf>
    <xf numFmtId="0" fontId="11" fillId="0" borderId="0" xfId="0" applyFont="1">
      <alignment vertical="center"/>
    </xf>
    <xf numFmtId="0" fontId="11" fillId="0" borderId="0" xfId="0" applyFont="1" applyAlignment="1">
      <alignment horizontal="right" vertical="center"/>
    </xf>
    <xf numFmtId="0" fontId="3" fillId="2" borderId="1" xfId="0" applyFont="1" applyFill="1" applyBorder="1" applyAlignment="1">
      <alignment horizontal="center" vertical="center"/>
    </xf>
    <xf numFmtId="49" fontId="15" fillId="0" borderId="1" xfId="0" applyNumberFormat="1" applyFont="1" applyBorder="1" applyAlignment="1">
      <alignment horizontal="center" vertical="center"/>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49" fontId="0" fillId="7" borderId="13" xfId="0" applyNumberFormat="1" applyFill="1" applyBorder="1">
      <alignment vertical="center"/>
    </xf>
    <xf numFmtId="49" fontId="0" fillId="7" borderId="14" xfId="0" applyNumberFormat="1" applyFill="1" applyBorder="1">
      <alignment vertical="center"/>
    </xf>
    <xf numFmtId="49" fontId="0" fillId="7" borderId="13" xfId="0" applyNumberFormat="1" applyFill="1" applyBorder="1" applyAlignment="1">
      <alignment vertical="center" shrinkToFit="1"/>
    </xf>
    <xf numFmtId="49" fontId="0" fillId="7" borderId="14" xfId="0" applyNumberFormat="1" applyFill="1" applyBorder="1" applyAlignment="1">
      <alignment vertical="center" shrinkToFit="1"/>
    </xf>
    <xf numFmtId="49" fontId="0" fillId="7" borderId="15" xfId="0" applyNumberFormat="1" applyFill="1" applyBorder="1">
      <alignment vertical="center"/>
    </xf>
    <xf numFmtId="49" fontId="0" fillId="7" borderId="16" xfId="0" applyNumberFormat="1" applyFill="1" applyBorder="1">
      <alignment vertical="center"/>
    </xf>
    <xf numFmtId="49" fontId="0" fillId="7" borderId="17" xfId="0" applyNumberFormat="1" applyFill="1" applyBorder="1">
      <alignment vertical="center"/>
    </xf>
    <xf numFmtId="0" fontId="3" fillId="2" borderId="13" xfId="0" applyFont="1" applyFill="1" applyBorder="1" applyAlignment="1">
      <alignment horizontal="center" vertical="center"/>
    </xf>
    <xf numFmtId="176" fontId="3" fillId="5" borderId="14" xfId="0" applyNumberFormat="1" applyFont="1" applyFill="1" applyBorder="1" applyAlignment="1">
      <alignment horizontal="center" vertical="center" wrapText="1"/>
    </xf>
    <xf numFmtId="49" fontId="15" fillId="0" borderId="13" xfId="0" applyNumberFormat="1" applyFont="1" applyBorder="1" applyAlignment="1">
      <alignment horizontal="center" vertical="center"/>
    </xf>
    <xf numFmtId="0" fontId="6" fillId="7" borderId="14" xfId="0" applyFont="1" applyFill="1" applyBorder="1">
      <alignment vertical="center"/>
    </xf>
    <xf numFmtId="49" fontId="0" fillId="0" borderId="13" xfId="0" applyNumberFormat="1" applyBorder="1">
      <alignment vertical="center"/>
    </xf>
    <xf numFmtId="49" fontId="0" fillId="0" borderId="15" xfId="0" applyNumberFormat="1" applyBorder="1">
      <alignment vertical="center"/>
    </xf>
    <xf numFmtId="49" fontId="0" fillId="0" borderId="16" xfId="0" applyNumberFormat="1" applyBorder="1">
      <alignment vertical="center"/>
    </xf>
    <xf numFmtId="0" fontId="6" fillId="7" borderId="17" xfId="0" applyFont="1" applyFill="1" applyBorder="1">
      <alignment vertical="center"/>
    </xf>
    <xf numFmtId="0" fontId="3" fillId="5" borderId="21" xfId="0" applyFont="1" applyFill="1" applyBorder="1" applyAlignment="1">
      <alignment horizontal="center" vertical="center"/>
    </xf>
    <xf numFmtId="176" fontId="3" fillId="5" borderId="22" xfId="0" applyNumberFormat="1" applyFont="1" applyFill="1" applyBorder="1" applyAlignment="1">
      <alignment horizontal="center" vertical="center" wrapText="1"/>
    </xf>
    <xf numFmtId="0" fontId="6" fillId="7" borderId="22" xfId="0" applyFont="1" applyFill="1" applyBorder="1">
      <alignment vertical="center"/>
    </xf>
    <xf numFmtId="0" fontId="6" fillId="7" borderId="23" xfId="0" applyFont="1" applyFill="1" applyBorder="1">
      <alignment vertical="center"/>
    </xf>
    <xf numFmtId="177" fontId="0" fillId="7" borderId="13" xfId="0" applyNumberFormat="1" applyFill="1" applyBorder="1" applyAlignment="1">
      <alignment vertical="center" shrinkToFit="1"/>
    </xf>
    <xf numFmtId="177" fontId="0" fillId="7" borderId="14" xfId="0" applyNumberFormat="1" applyFill="1" applyBorder="1" applyAlignment="1">
      <alignment vertical="center" shrinkToFit="1"/>
    </xf>
    <xf numFmtId="177" fontId="0" fillId="7" borderId="13" xfId="0" applyNumberFormat="1" applyFill="1" applyBorder="1">
      <alignment vertical="center"/>
    </xf>
    <xf numFmtId="177" fontId="0" fillId="7" borderId="14" xfId="0" applyNumberFormat="1" applyFill="1" applyBorder="1">
      <alignment vertical="center"/>
    </xf>
    <xf numFmtId="177" fontId="0" fillId="7" borderId="15" xfId="0" applyNumberFormat="1" applyFill="1" applyBorder="1">
      <alignment vertical="center"/>
    </xf>
    <xf numFmtId="177" fontId="0" fillId="7" borderId="17" xfId="0" applyNumberFormat="1" applyFill="1" applyBorder="1">
      <alignment vertical="center"/>
    </xf>
    <xf numFmtId="0" fontId="0" fillId="0" borderId="9" xfId="0" applyBorder="1" applyAlignment="1">
      <alignment horizontal="center" vertical="center"/>
    </xf>
    <xf numFmtId="0" fontId="1" fillId="4" borderId="27" xfId="0" applyFont="1" applyFill="1" applyBorder="1" applyAlignment="1">
      <alignment horizontal="center" vertical="center" wrapText="1"/>
    </xf>
    <xf numFmtId="176" fontId="0" fillId="7" borderId="6" xfId="0" applyNumberFormat="1" applyFill="1" applyBorder="1" applyAlignment="1">
      <alignment horizontal="center" vertical="center"/>
    </xf>
    <xf numFmtId="0" fontId="0" fillId="7" borderId="22" xfId="0" applyFill="1" applyBorder="1" applyAlignment="1">
      <alignment horizontal="center" vertical="center"/>
    </xf>
    <xf numFmtId="49" fontId="0" fillId="7" borderId="22" xfId="0" applyNumberFormat="1" applyFill="1" applyBorder="1">
      <alignment vertical="center"/>
    </xf>
    <xf numFmtId="49" fontId="0" fillId="7" borderId="23" xfId="0" applyNumberFormat="1" applyFill="1" applyBorder="1">
      <alignment vertical="center"/>
    </xf>
    <xf numFmtId="0" fontId="3" fillId="4" borderId="28"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24" xfId="0" applyFont="1" applyFill="1" applyBorder="1" applyAlignment="1">
      <alignment horizontal="center" vertical="center" wrapText="1"/>
    </xf>
    <xf numFmtId="0" fontId="3" fillId="4" borderId="26" xfId="0" applyFont="1" applyFill="1" applyBorder="1" applyAlignment="1">
      <alignment horizontal="center" vertical="center" wrapText="1"/>
    </xf>
    <xf numFmtId="0" fontId="16" fillId="3" borderId="3" xfId="0" applyFont="1" applyFill="1" applyBorder="1" applyAlignment="1">
      <alignment horizontal="center" vertical="center"/>
    </xf>
    <xf numFmtId="0" fontId="16" fillId="3" borderId="0" xfId="0" applyFont="1" applyFill="1" applyAlignment="1">
      <alignment horizontal="center" vertical="center"/>
    </xf>
    <xf numFmtId="0" fontId="3" fillId="4" borderId="30"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8"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20" xfId="0" applyFont="1" applyFill="1" applyBorder="1" applyAlignment="1">
      <alignment horizontal="center" vertical="center"/>
    </xf>
    <xf numFmtId="0" fontId="3" fillId="2" borderId="0" xfId="0" applyFont="1" applyFill="1" applyAlignment="1">
      <alignment horizontal="center" vertical="center"/>
    </xf>
    <xf numFmtId="0" fontId="3" fillId="2" borderId="5" xfId="0" applyFont="1" applyFill="1" applyBorder="1" applyAlignment="1">
      <alignment horizontal="center" vertical="center"/>
    </xf>
    <xf numFmtId="0" fontId="3" fillId="5" borderId="25" xfId="0" applyFont="1" applyFill="1" applyBorder="1" applyAlignment="1">
      <alignment horizontal="center" vertical="center" wrapText="1"/>
    </xf>
    <xf numFmtId="0" fontId="3" fillId="5" borderId="27" xfId="0" applyFont="1" applyFill="1" applyBorder="1" applyAlignment="1">
      <alignment horizontal="center" vertical="center" wrapText="1"/>
    </xf>
    <xf numFmtId="0" fontId="1" fillId="5" borderId="24" xfId="0" applyFont="1" applyFill="1" applyBorder="1" applyAlignment="1">
      <alignment horizontal="center" vertical="center" wrapText="1"/>
    </xf>
    <xf numFmtId="0" fontId="1" fillId="5" borderId="26"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5" xfId="0" applyFont="1" applyFill="1" applyBorder="1" applyAlignment="1">
      <alignment horizontal="center" vertical="center" wrapText="1"/>
    </xf>
  </cellXfs>
  <cellStyles count="6">
    <cellStyle name="ハイパーリンク" xfId="5" builtinId="8"/>
    <cellStyle name="桁区切り 2" xfId="4" xr:uid="{00000000-0005-0000-0000-000001000000}"/>
    <cellStyle name="標準" xfId="0" builtinId="0"/>
    <cellStyle name="標準 2" xfId="1" xr:uid="{00000000-0005-0000-0000-000003000000}"/>
    <cellStyle name="標準 3" xfId="2" xr:uid="{00000000-0005-0000-0000-000004000000}"/>
    <cellStyle name="標準 4" xfId="3" xr:uid="{00000000-0005-0000-0000-000005000000}"/>
  </cellStyles>
  <dxfs count="2">
    <dxf>
      <font>
        <b/>
        <i val="0"/>
        <color theme="0"/>
      </font>
      <fill>
        <patternFill>
          <bgColor rgb="FFFF0000"/>
        </patternFill>
      </fill>
    </dxf>
    <dxf>
      <font>
        <b/>
        <i val="0"/>
        <color theme="0"/>
      </font>
      <fill>
        <patternFill>
          <bgColor rgb="FFFF0000"/>
        </patternFill>
      </fill>
    </dxf>
  </dxfs>
  <tableStyles count="0" defaultTableStyle="TableStyleMedium2" defaultPivotStyle="PivotStyleLight16"/>
  <colors>
    <mruColors>
      <color rgb="FFFFFF99"/>
      <color rgb="FFFFFFCC"/>
      <color rgb="FFBCBCBC"/>
      <color rgb="FFFFFF00"/>
      <color rgb="FFFFFF66"/>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449580</xdr:colOff>
      <xdr:row>1</xdr:row>
      <xdr:rowOff>38100</xdr:rowOff>
    </xdr:from>
    <xdr:to>
      <xdr:col>14</xdr:col>
      <xdr:colOff>601980</xdr:colOff>
      <xdr:row>24</xdr:row>
      <xdr:rowOff>114300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49580" y="205740"/>
          <a:ext cx="8686800" cy="39319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en-US" altLang="ja-JP" sz="1100" b="0">
            <a:solidFill>
              <a:sysClr val="windowText" lastClr="000000"/>
            </a:solidFill>
            <a:effectLst/>
            <a:latin typeface="ＭＳ Ｐゴシック 本文"/>
          </a:endParaRPr>
        </a:p>
        <a:p>
          <a:r>
            <a:rPr kumimoji="1" lang="ja-JP" altLang="en-US" sz="1100" b="0">
              <a:solidFill>
                <a:sysClr val="windowText" lastClr="000000"/>
              </a:solidFill>
              <a:effectLst/>
              <a:latin typeface="ＭＳ Ｐゴシック 本文"/>
            </a:rPr>
            <a:t>本</a:t>
          </a:r>
          <a:r>
            <a:rPr kumimoji="1" lang="en-US" altLang="ja-JP" sz="1100" b="0">
              <a:solidFill>
                <a:sysClr val="windowText" lastClr="000000"/>
              </a:solidFill>
              <a:effectLst/>
              <a:latin typeface="ＭＳ Ｐゴシック 本文"/>
            </a:rPr>
            <a:t>Excel</a:t>
          </a:r>
          <a:r>
            <a:rPr kumimoji="1" lang="ja-JP" altLang="en-US" sz="1100" b="0">
              <a:solidFill>
                <a:sysClr val="windowText" lastClr="000000"/>
              </a:solidFill>
              <a:effectLst/>
              <a:latin typeface="ＭＳ Ｐゴシック 本文"/>
            </a:rPr>
            <a:t>ファイルは、以下サービスのご利用者情報、お届け先情報を記入いただくためのシートです。</a:t>
          </a:r>
          <a:endParaRPr kumimoji="1" lang="en-US" altLang="ja-JP" sz="1100" b="0">
            <a:solidFill>
              <a:sysClr val="windowText" lastClr="000000"/>
            </a:solidFill>
            <a:effectLst/>
            <a:latin typeface="ＭＳ Ｐゴシック 本文"/>
          </a:endParaRPr>
        </a:p>
        <a:p>
          <a:endParaRPr kumimoji="1" lang="en-US" altLang="ja-JP" sz="1100" b="0">
            <a:solidFill>
              <a:sysClr val="windowText" lastClr="000000"/>
            </a:solidFill>
            <a:effectLst/>
            <a:latin typeface="ＭＳ Ｐゴシック 本文"/>
            <a:ea typeface="+mn-ea"/>
            <a:cs typeface="+mn-cs"/>
          </a:endParaRPr>
        </a:p>
        <a:p>
          <a:r>
            <a:rPr kumimoji="1" lang="ja-JP" altLang="en-US" sz="1100" b="1">
              <a:solidFill>
                <a:sysClr val="windowText" lastClr="000000"/>
              </a:solidFill>
              <a:effectLst/>
              <a:latin typeface="ＭＳ Ｐゴシック 本文"/>
              <a:ea typeface="+mn-ea"/>
              <a:cs typeface="+mn-cs"/>
            </a:rPr>
            <a:t>■中国スマートフォンレンタル（中国どこでもペイ）</a:t>
          </a:r>
          <a:endParaRPr kumimoji="1" lang="en-US" altLang="ja-JP" sz="1100" b="1">
            <a:solidFill>
              <a:sysClr val="windowText" lastClr="000000"/>
            </a:solidFill>
            <a:effectLst/>
            <a:latin typeface="ＭＳ Ｐゴシック 本文"/>
            <a:ea typeface="+mn-ea"/>
            <a:cs typeface="+mn-cs"/>
          </a:endParaRPr>
        </a:p>
        <a:p>
          <a:r>
            <a:rPr kumimoji="1" lang="ja-JP" altLang="en-US" sz="1100" b="0">
              <a:solidFill>
                <a:sysClr val="windowText" lastClr="000000"/>
              </a:solidFill>
              <a:effectLst/>
              <a:latin typeface="ＭＳ Ｐゴシック 本文"/>
              <a:ea typeface="+mn-ea"/>
              <a:cs typeface="+mn-cs"/>
            </a:rPr>
            <a:t>中国で利用できる各種アプリを設定した最新</a:t>
          </a:r>
          <a:r>
            <a:rPr kumimoji="1" lang="en-US" altLang="ja-JP" sz="1100" b="0">
              <a:solidFill>
                <a:sysClr val="windowText" lastClr="000000"/>
              </a:solidFill>
              <a:effectLst/>
              <a:latin typeface="ＭＳ Ｐゴシック 本文"/>
              <a:ea typeface="+mn-ea"/>
              <a:cs typeface="+mn-cs"/>
            </a:rPr>
            <a:t>Android</a:t>
          </a:r>
          <a:r>
            <a:rPr kumimoji="1" lang="ja-JP" altLang="en-US" sz="1100" b="0">
              <a:solidFill>
                <a:sysClr val="windowText" lastClr="000000"/>
              </a:solidFill>
              <a:effectLst/>
              <a:latin typeface="ＭＳ Ｐゴシック 本文"/>
              <a:ea typeface="+mn-ea"/>
              <a:cs typeface="+mn-cs"/>
            </a:rPr>
            <a:t>スマートフォンをレンタル提供します。</a:t>
          </a:r>
          <a:endParaRPr kumimoji="1" lang="en-US" altLang="ja-JP" sz="1100" b="0">
            <a:solidFill>
              <a:sysClr val="windowText" lastClr="000000"/>
            </a:solidFill>
            <a:effectLst/>
            <a:latin typeface="ＭＳ Ｐゴシック 本文"/>
            <a:ea typeface="+mn-ea"/>
            <a:cs typeface="+mn-cs"/>
          </a:endParaRPr>
        </a:p>
        <a:p>
          <a:r>
            <a:rPr kumimoji="1" lang="ja-JP" altLang="en-US" sz="1100" b="0">
              <a:solidFill>
                <a:sysClr val="windowText" lastClr="000000"/>
              </a:solidFill>
              <a:effectLst/>
              <a:latin typeface="ＭＳ Ｐゴシック 本文"/>
              <a:ea typeface="+mn-ea"/>
              <a:cs typeface="+mn-cs"/>
            </a:rPr>
            <a:t>中国お支払い手段である「</a:t>
          </a:r>
          <a:r>
            <a:rPr kumimoji="1" lang="en-US" altLang="ja-JP" sz="1100" b="0">
              <a:solidFill>
                <a:sysClr val="windowText" lastClr="000000"/>
              </a:solidFill>
              <a:effectLst/>
              <a:latin typeface="ＭＳ Ｐゴシック 本文"/>
              <a:ea typeface="+mn-ea"/>
              <a:cs typeface="+mn-cs"/>
            </a:rPr>
            <a:t>Alipay</a:t>
          </a:r>
          <a:r>
            <a:rPr kumimoji="1" lang="ja-JP" altLang="en-US" sz="1100" b="0">
              <a:solidFill>
                <a:sysClr val="windowText" lastClr="000000"/>
              </a:solidFill>
              <a:effectLst/>
              <a:latin typeface="ＭＳ Ｐゴシック 本文"/>
              <a:ea typeface="+mn-ea"/>
              <a:cs typeface="+mn-cs"/>
            </a:rPr>
            <a:t>（支付宝）」をインストールし、到着後すぐに利用できるように各種設定をいたします。</a:t>
          </a:r>
          <a:endParaRPr kumimoji="1" lang="en-US" altLang="ja-JP" sz="1100" b="0">
            <a:solidFill>
              <a:sysClr val="windowText" lastClr="000000"/>
            </a:solidFill>
            <a:effectLst/>
            <a:latin typeface="ＭＳ Ｐゴシック 本文"/>
            <a:ea typeface="+mn-ea"/>
            <a:cs typeface="+mn-cs"/>
          </a:endParaRPr>
        </a:p>
        <a:p>
          <a:endParaRPr kumimoji="1" lang="en-US" altLang="ja-JP" sz="1100" b="0">
            <a:solidFill>
              <a:sysClr val="windowText" lastClr="000000"/>
            </a:solidFill>
            <a:effectLst/>
            <a:latin typeface="ＭＳ Ｐゴシック 本文"/>
            <a:ea typeface="+mn-ea"/>
            <a:cs typeface="+mn-cs"/>
          </a:endParaRPr>
        </a:p>
        <a:p>
          <a:r>
            <a:rPr kumimoji="1" lang="ja-JP" altLang="en-US" sz="1100" b="1">
              <a:solidFill>
                <a:sysClr val="windowText" lastClr="000000"/>
              </a:solidFill>
              <a:effectLst/>
              <a:latin typeface="ＭＳ Ｐゴシック 本文"/>
              <a:ea typeface="+mn-ea"/>
              <a:cs typeface="+mn-cs"/>
            </a:rPr>
            <a:t>■中国どこでも</a:t>
          </a:r>
          <a:r>
            <a:rPr kumimoji="1" lang="en-US" altLang="ja-JP" sz="1100" b="1">
              <a:solidFill>
                <a:sysClr val="windowText" lastClr="000000"/>
              </a:solidFill>
              <a:effectLst/>
              <a:latin typeface="ＭＳ Ｐゴシック 本文"/>
              <a:ea typeface="+mn-ea"/>
              <a:cs typeface="+mn-cs"/>
            </a:rPr>
            <a:t>WiFi</a:t>
          </a:r>
          <a:r>
            <a:rPr kumimoji="1" lang="ja-JP" altLang="en-US" sz="1100" b="1">
              <a:solidFill>
                <a:sysClr val="windowText" lastClr="000000"/>
              </a:solidFill>
              <a:effectLst/>
              <a:latin typeface="ＭＳ Ｐゴシック 本文"/>
              <a:ea typeface="+mn-ea"/>
              <a:cs typeface="+mn-cs"/>
            </a:rPr>
            <a:t>レンタルプラン</a:t>
          </a:r>
          <a:endParaRPr kumimoji="1" lang="en-US" altLang="ja-JP" sz="1100" b="1">
            <a:solidFill>
              <a:sysClr val="windowText" lastClr="000000"/>
            </a:solidFill>
            <a:effectLst/>
            <a:latin typeface="ＭＳ Ｐゴシック 本文"/>
            <a:ea typeface="+mn-ea"/>
            <a:cs typeface="+mn-cs"/>
          </a:endParaRPr>
        </a:p>
        <a:p>
          <a:r>
            <a:rPr kumimoji="1" lang="ja-JP" altLang="en-US" sz="1100" b="0">
              <a:solidFill>
                <a:sysClr val="windowText" lastClr="000000"/>
              </a:solidFill>
              <a:effectLst/>
              <a:latin typeface="ＭＳ Ｐゴシック 本文"/>
              <a:ea typeface="+mn-ea"/>
              <a:cs typeface="+mn-cs"/>
            </a:rPr>
            <a:t>中国でも日本のインターネットが快適に利用できるモバイル</a:t>
          </a:r>
          <a:r>
            <a:rPr kumimoji="1" lang="en-US" altLang="ja-JP" sz="1100" b="0">
              <a:solidFill>
                <a:sysClr val="windowText" lastClr="000000"/>
              </a:solidFill>
              <a:effectLst/>
              <a:latin typeface="ＭＳ Ｐゴシック 本文"/>
              <a:ea typeface="+mn-ea"/>
              <a:cs typeface="+mn-cs"/>
            </a:rPr>
            <a:t>WiFI</a:t>
          </a:r>
          <a:r>
            <a:rPr kumimoji="1" lang="ja-JP" altLang="en-US" sz="1100" b="0">
              <a:solidFill>
                <a:sysClr val="windowText" lastClr="000000"/>
              </a:solidFill>
              <a:effectLst/>
              <a:latin typeface="ＭＳ Ｐゴシック 本文"/>
              <a:ea typeface="+mn-ea"/>
              <a:cs typeface="+mn-cs"/>
            </a:rPr>
            <a:t>ルーターをレンタル提供します。</a:t>
          </a:r>
          <a:endParaRPr kumimoji="1" lang="en-US" altLang="ja-JP" sz="1100" b="0">
            <a:solidFill>
              <a:sysClr val="windowText" lastClr="000000"/>
            </a:solidFill>
            <a:effectLst/>
            <a:latin typeface="ＭＳ Ｐゴシック 本文"/>
            <a:ea typeface="+mn-ea"/>
            <a:cs typeface="+mn-cs"/>
          </a:endParaRPr>
        </a:p>
        <a:p>
          <a:endParaRPr kumimoji="1" lang="en-US" altLang="ja-JP" sz="1100" b="0">
            <a:solidFill>
              <a:sysClr val="windowText" lastClr="000000"/>
            </a:solidFill>
            <a:effectLst/>
            <a:latin typeface="ＭＳ Ｐゴシック 本文"/>
            <a:ea typeface="+mn-ea"/>
            <a:cs typeface="+mn-cs"/>
          </a:endParaRPr>
        </a:p>
        <a:p>
          <a:r>
            <a:rPr kumimoji="1" lang="ja-JP" altLang="en-US" sz="1100" b="0">
              <a:solidFill>
                <a:sysClr val="windowText" lastClr="000000"/>
              </a:solidFill>
              <a:effectLst/>
              <a:latin typeface="ＭＳ Ｐゴシック 本文"/>
              <a:ea typeface="+mn-ea"/>
              <a:cs typeface="+mn-cs"/>
            </a:rPr>
            <a:t>■</a:t>
          </a:r>
          <a:r>
            <a:rPr kumimoji="1" lang="ja-JP" altLang="ja-JP" sz="1100" b="1">
              <a:solidFill>
                <a:schemeClr val="dk1"/>
              </a:solidFill>
              <a:effectLst/>
              <a:latin typeface="+mn-lt"/>
              <a:ea typeface="+mn-ea"/>
              <a:cs typeface="+mn-cs"/>
            </a:rPr>
            <a:t>中国携帯電話番号</a:t>
          </a:r>
          <a:r>
            <a:rPr kumimoji="1" lang="en-US" altLang="ja-JP" sz="1100" b="1">
              <a:solidFill>
                <a:schemeClr val="dk1"/>
              </a:solidFill>
              <a:effectLst/>
              <a:latin typeface="+mn-lt"/>
              <a:ea typeface="+mn-ea"/>
              <a:cs typeface="+mn-cs"/>
            </a:rPr>
            <a:t>SIM</a:t>
          </a:r>
          <a:endParaRPr lang="ja-JP" altLang="ja-JP">
            <a:effectLst/>
          </a:endParaRPr>
        </a:p>
        <a:p>
          <a:r>
            <a:rPr kumimoji="1" lang="ja-JP" altLang="ja-JP" sz="1100" b="0">
              <a:solidFill>
                <a:schemeClr val="dk1"/>
              </a:solidFill>
              <a:effectLst/>
              <a:latin typeface="+mn-lt"/>
              <a:ea typeface="+mn-ea"/>
              <a:cs typeface="+mn-cs"/>
            </a:rPr>
            <a:t>中国大手通信会社・中国電信が発行する正式な携帯電話番号です。</a:t>
          </a:r>
          <a:endParaRPr lang="ja-JP" altLang="ja-JP">
            <a:effectLst/>
          </a:endParaRPr>
        </a:p>
        <a:p>
          <a:endParaRPr kumimoji="1" lang="en-US" altLang="ja-JP" sz="1100" b="0">
            <a:solidFill>
              <a:sysClr val="windowText" lastClr="000000"/>
            </a:solidFill>
            <a:effectLst/>
            <a:latin typeface="ＭＳ Ｐゴシック 本文"/>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a:solidFill>
                <a:schemeClr val="dk1"/>
              </a:solidFill>
              <a:effectLst/>
              <a:latin typeface="+mn-lt"/>
              <a:ea typeface="+mn-ea"/>
              <a:cs typeface="+mn-cs"/>
            </a:rPr>
            <a:t>中国スマートフォンレンタル（中国どこでもペイ）</a:t>
          </a:r>
          <a:r>
            <a:rPr kumimoji="1" lang="ja-JP" altLang="en-US" sz="1100" b="0">
              <a:solidFill>
                <a:schemeClr val="dk1"/>
              </a:solidFill>
              <a:effectLst/>
              <a:latin typeface="+mn-lt"/>
              <a:ea typeface="+mn-ea"/>
              <a:cs typeface="+mn-cs"/>
            </a:rPr>
            <a:t>もしくは</a:t>
          </a:r>
          <a:r>
            <a:rPr kumimoji="1" lang="ja-JP" altLang="ja-JP" sz="1100" b="0">
              <a:solidFill>
                <a:schemeClr val="dk1"/>
              </a:solidFill>
              <a:effectLst/>
              <a:latin typeface="+mn-lt"/>
              <a:ea typeface="+mn-ea"/>
              <a:cs typeface="+mn-cs"/>
            </a:rPr>
            <a:t>中国携帯電話番号</a:t>
          </a:r>
          <a:r>
            <a:rPr kumimoji="1" lang="en-US" altLang="ja-JP" sz="1100" b="0">
              <a:solidFill>
                <a:schemeClr val="dk1"/>
              </a:solidFill>
              <a:effectLst/>
              <a:latin typeface="+mn-lt"/>
              <a:ea typeface="+mn-ea"/>
              <a:cs typeface="+mn-cs"/>
            </a:rPr>
            <a:t>SIM</a:t>
          </a:r>
          <a:r>
            <a:rPr kumimoji="1" lang="ja-JP" altLang="en-US" sz="1100" b="0">
              <a:solidFill>
                <a:schemeClr val="dk1"/>
              </a:solidFill>
              <a:effectLst/>
              <a:latin typeface="+mn-lt"/>
              <a:ea typeface="+mn-ea"/>
              <a:cs typeface="+mn-cs"/>
            </a:rPr>
            <a:t>をご利用の場合は、「（入力例→）」シートを確認いただき、パスポート画像等を貼り付けてください。</a:t>
          </a:r>
          <a:endParaRPr kumimoji="1" lang="en-US" altLang="ja-JP"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solidFill>
                <a:schemeClr val="dk1"/>
              </a:solidFill>
              <a:effectLst/>
              <a:latin typeface="+mn-lt"/>
              <a:ea typeface="+mn-ea"/>
              <a:cs typeface="+mn-cs"/>
            </a:rPr>
            <a:t>ご不明点等ございましたら、ジョイテルサポートセンターへご連絡をお願いします。</a:t>
          </a:r>
          <a:endParaRPr kumimoji="1" lang="en-US" altLang="ja-JP"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solidFill>
                <a:schemeClr val="dk1"/>
              </a:solidFill>
              <a:effectLst/>
              <a:latin typeface="+mn-lt"/>
              <a:ea typeface="+mn-ea"/>
              <a:cs typeface="+mn-cs"/>
            </a:rPr>
            <a:t>　</a:t>
          </a:r>
          <a:r>
            <a:rPr kumimoji="1" lang="en-US" altLang="ja-JP" sz="1100" b="0">
              <a:solidFill>
                <a:schemeClr val="dk1"/>
              </a:solidFill>
              <a:effectLst/>
              <a:latin typeface="+mn-lt"/>
              <a:ea typeface="+mn-ea"/>
              <a:cs typeface="+mn-cs"/>
            </a:rPr>
            <a:t>Mail : support@joytel.jp</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baseline="0">
              <a:solidFill>
                <a:schemeClr val="dk1"/>
              </a:solidFill>
              <a:effectLst/>
              <a:latin typeface="+mn-lt"/>
              <a:ea typeface="+mn-ea"/>
              <a:cs typeface="+mn-cs"/>
            </a:rPr>
            <a:t>　フリーダイヤル </a:t>
          </a:r>
          <a:r>
            <a:rPr kumimoji="1" lang="en-US" altLang="ja-JP" sz="1100" b="0" baseline="0">
              <a:solidFill>
                <a:schemeClr val="dk1"/>
              </a:solidFill>
              <a:effectLst/>
              <a:latin typeface="+mn-lt"/>
              <a:ea typeface="+mn-ea"/>
              <a:cs typeface="+mn-cs"/>
            </a:rPr>
            <a:t>: 0120-69-5677</a:t>
          </a:r>
          <a:r>
            <a:rPr kumimoji="1" lang="ja-JP" altLang="en-US" sz="1100" b="0" baseline="0">
              <a:solidFill>
                <a:schemeClr val="dk1"/>
              </a:solidFill>
              <a:effectLst/>
              <a:latin typeface="+mn-lt"/>
              <a:ea typeface="+mn-ea"/>
              <a:cs typeface="+mn-cs"/>
            </a:rPr>
            <a:t>（フリーダイヤルが利用できない場合は</a:t>
          </a:r>
          <a:r>
            <a:rPr kumimoji="1" lang="en-US" altLang="ja-JP" sz="1100" b="0" baseline="0">
              <a:solidFill>
                <a:schemeClr val="dk1"/>
              </a:solidFill>
              <a:effectLst/>
              <a:latin typeface="+mn-lt"/>
              <a:ea typeface="+mn-ea"/>
              <a:cs typeface="+mn-cs"/>
            </a:rPr>
            <a:t>050-5526-2143</a:t>
          </a:r>
          <a:r>
            <a:rPr kumimoji="1" lang="ja-JP" altLang="en-US" sz="1100" b="0" baseline="0">
              <a:solidFill>
                <a:schemeClr val="dk1"/>
              </a:solidFill>
              <a:effectLst/>
              <a:latin typeface="+mn-lt"/>
              <a:ea typeface="+mn-ea"/>
              <a:cs typeface="+mn-cs"/>
            </a:rPr>
            <a:t>）</a:t>
          </a:r>
          <a:endParaRPr kumimoji="1" lang="en-US" altLang="ja-JP"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b="0">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909101</xdr:colOff>
      <xdr:row>4</xdr:row>
      <xdr:rowOff>22860</xdr:rowOff>
    </xdr:from>
    <xdr:to>
      <xdr:col>1</xdr:col>
      <xdr:colOff>2032886</xdr:colOff>
      <xdr:row>5</xdr:row>
      <xdr:rowOff>7620</xdr:rowOff>
    </xdr:to>
    <xdr:sp macro="" textlink="">
      <xdr:nvSpPr>
        <xdr:cNvPr id="2050" name="Check Box 2" hidden="1">
          <a:extLst>
            <a:ext uri="{63B3BB69-23CF-44E3-9099-C40C66FF867C}">
              <a14:compatExt xmlns:a14="http://schemas.microsoft.com/office/drawing/2010/main"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WiFi</a:t>
          </a:r>
        </a:p>
      </xdr:txBody>
    </xdr:sp>
    <xdr:clientData/>
  </xdr:twoCellAnchor>
  <mc:AlternateContent xmlns:mc="http://schemas.openxmlformats.org/markup-compatibility/2006">
    <mc:Choice xmlns:a14="http://schemas.microsoft.com/office/drawing/2010/main" Requires="a14">
      <xdr:twoCellAnchor editAs="oneCell">
        <xdr:from>
          <xdr:col>1</xdr:col>
          <xdr:colOff>891540</xdr:colOff>
          <xdr:row>4</xdr:row>
          <xdr:rowOff>15240</xdr:rowOff>
        </xdr:from>
        <xdr:to>
          <xdr:col>1</xdr:col>
          <xdr:colOff>1463040</xdr:colOff>
          <xdr:row>5</xdr:row>
          <xdr:rowOff>0</xdr:rowOff>
        </xdr:to>
        <xdr:sp macro="" textlink="">
          <xdr:nvSpPr>
            <xdr:cNvPr id="2" name="Check Box 2" hidden="1">
              <a:extLst>
                <a:ext uri="{63B3BB69-23CF-44E3-9099-C40C66FF867C}">
                  <a14:compatExt spid="_x0000_s2050"/>
                </a:ext>
                <a:ext uri="{FF2B5EF4-FFF2-40B4-BE49-F238E27FC236}">
                  <a16:creationId xmlns:a16="http://schemas.microsoft.com/office/drawing/2014/main" id="{00000000-0008-0000-01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WiFi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1470660</xdr:colOff>
          <xdr:row>4</xdr:row>
          <xdr:rowOff>15240</xdr:rowOff>
        </xdr:from>
        <xdr:to>
          <xdr:col>1</xdr:col>
          <xdr:colOff>2575560</xdr:colOff>
          <xdr:row>5</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中国携帯電話番号SIM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xdr:row>
          <xdr:rowOff>15240</xdr:rowOff>
        </xdr:from>
        <xdr:to>
          <xdr:col>1</xdr:col>
          <xdr:colOff>868680</xdr:colOff>
          <xdr:row>5</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スマートフォン</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160020</xdr:colOff>
      <xdr:row>0</xdr:row>
      <xdr:rowOff>121920</xdr:rowOff>
    </xdr:from>
    <xdr:to>
      <xdr:col>9</xdr:col>
      <xdr:colOff>7620</xdr:colOff>
      <xdr:row>29</xdr:row>
      <xdr:rowOff>30480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60020" y="121920"/>
          <a:ext cx="5334000" cy="47701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b="1">
              <a:solidFill>
                <a:sysClr val="windowText" lastClr="000000"/>
              </a:solidFill>
              <a:effectLst/>
              <a:latin typeface="ＭＳ Ｐゴシック 本文"/>
            </a:rPr>
            <a:t>【</a:t>
          </a:r>
          <a:r>
            <a:rPr kumimoji="1" lang="ja-JP" altLang="en-US" sz="1100" b="1">
              <a:solidFill>
                <a:sysClr val="windowText" lastClr="000000"/>
              </a:solidFill>
              <a:effectLst/>
              <a:latin typeface="ＭＳ Ｐゴシック 本文"/>
            </a:rPr>
            <a:t>パスポートカラーコピー</a:t>
          </a:r>
          <a:r>
            <a:rPr kumimoji="1" lang="en-US" altLang="ja-JP" sz="1100" b="1">
              <a:solidFill>
                <a:sysClr val="windowText" lastClr="000000"/>
              </a:solidFill>
              <a:effectLst/>
              <a:latin typeface="+mn-lt"/>
              <a:ea typeface="+mn-ea"/>
              <a:cs typeface="+mn-cs"/>
            </a:rPr>
            <a:t>】</a:t>
          </a:r>
          <a:endParaRPr kumimoji="1" lang="en-US" altLang="ja-JP" sz="1100" b="1">
            <a:solidFill>
              <a:sysClr val="windowText" lastClr="000000"/>
            </a:solidFill>
            <a:effectLst/>
            <a:latin typeface="ＭＳ Ｐゴシック 本文"/>
          </a:endParaRPr>
        </a:p>
        <a:p>
          <a:endParaRPr kumimoji="1" lang="en-US" altLang="ja-JP" sz="1100" b="1">
            <a:solidFill>
              <a:sysClr val="windowText" lastClr="000000"/>
            </a:solidFill>
            <a:effectLst/>
            <a:latin typeface="ＭＳ Ｐゴシック 本文"/>
            <a:ea typeface="+mn-ea"/>
            <a:cs typeface="+mn-cs"/>
          </a:endParaRPr>
        </a:p>
        <a:p>
          <a:endParaRPr kumimoji="1" lang="en-US" altLang="ja-JP" sz="1100" b="1">
            <a:solidFill>
              <a:sysClr val="windowText" lastClr="000000"/>
            </a:solidFill>
            <a:effectLst/>
            <a:latin typeface="ＭＳ Ｐゴシック 本文"/>
            <a:ea typeface="+mn-ea"/>
            <a:cs typeface="+mn-cs"/>
          </a:endParaRPr>
        </a:p>
        <a:p>
          <a:endParaRPr kumimoji="1" lang="en-US" altLang="ja-JP" sz="1100" b="1">
            <a:solidFill>
              <a:sysClr val="windowText" lastClr="000000"/>
            </a:solidFill>
            <a:effectLst/>
            <a:latin typeface="ＭＳ Ｐゴシック 本文"/>
            <a:ea typeface="+mn-ea"/>
            <a:cs typeface="+mn-cs"/>
          </a:endParaRPr>
        </a:p>
        <a:p>
          <a:endParaRPr kumimoji="1" lang="en-US" altLang="ja-JP" sz="1100" b="1">
            <a:solidFill>
              <a:sysClr val="windowText" lastClr="000000"/>
            </a:solidFill>
            <a:effectLst/>
            <a:latin typeface="ＭＳ Ｐゴシック 本文"/>
            <a:ea typeface="+mn-ea"/>
            <a:cs typeface="+mn-cs"/>
          </a:endParaRPr>
        </a:p>
        <a:p>
          <a:endParaRPr kumimoji="1" lang="en-US" altLang="ja-JP" sz="1100" b="1">
            <a:solidFill>
              <a:sysClr val="windowText" lastClr="000000"/>
            </a:solidFill>
            <a:effectLst/>
            <a:latin typeface="ＭＳ Ｐゴシック 本文"/>
            <a:ea typeface="+mn-ea"/>
            <a:cs typeface="+mn-cs"/>
          </a:endParaRPr>
        </a:p>
        <a:p>
          <a:endParaRPr kumimoji="1" lang="en-US" altLang="ja-JP" sz="1100" b="1">
            <a:solidFill>
              <a:sysClr val="windowText" lastClr="000000"/>
            </a:solidFill>
            <a:effectLst/>
            <a:latin typeface="ＭＳ Ｐゴシック 本文"/>
            <a:ea typeface="+mn-ea"/>
            <a:cs typeface="+mn-cs"/>
          </a:endParaRPr>
        </a:p>
        <a:p>
          <a:endParaRPr kumimoji="1" lang="en-US" altLang="ja-JP" sz="1100" b="1">
            <a:solidFill>
              <a:sysClr val="windowText" lastClr="000000"/>
            </a:solidFill>
            <a:effectLst/>
            <a:latin typeface="+mn-lt"/>
            <a:ea typeface="+mn-ea"/>
            <a:cs typeface="+mn-cs"/>
          </a:endParaRPr>
        </a:p>
        <a:p>
          <a:endParaRPr kumimoji="1" lang="en-US" altLang="ja-JP" sz="1100" b="1">
            <a:solidFill>
              <a:sysClr val="windowText" lastClr="000000"/>
            </a:solidFill>
            <a:effectLst/>
            <a:latin typeface="+mn-lt"/>
            <a:ea typeface="+mn-ea"/>
            <a:cs typeface="+mn-cs"/>
          </a:endParaRPr>
        </a:p>
        <a:p>
          <a:endParaRPr kumimoji="1" lang="en-US" altLang="ja-JP" sz="1100" b="1">
            <a:solidFill>
              <a:sysClr val="windowText" lastClr="000000"/>
            </a:solidFill>
            <a:effectLst/>
            <a:latin typeface="+mn-lt"/>
            <a:ea typeface="+mn-ea"/>
            <a:cs typeface="+mn-cs"/>
          </a:endParaRPr>
        </a:p>
        <a:p>
          <a:endParaRPr kumimoji="1" lang="en-US" altLang="ja-JP" sz="1100" b="1">
            <a:solidFill>
              <a:sysClr val="windowText" lastClr="000000"/>
            </a:solidFill>
            <a:effectLst/>
            <a:latin typeface="+mn-lt"/>
            <a:ea typeface="+mn-ea"/>
            <a:cs typeface="+mn-cs"/>
          </a:endParaRPr>
        </a:p>
        <a:p>
          <a:endParaRPr kumimoji="1" lang="en-US" altLang="ja-JP" sz="1100" b="1">
            <a:solidFill>
              <a:sysClr val="windowText" lastClr="000000"/>
            </a:solidFill>
            <a:effectLst/>
            <a:latin typeface="+mn-lt"/>
            <a:ea typeface="+mn-ea"/>
            <a:cs typeface="+mn-cs"/>
          </a:endParaRPr>
        </a:p>
        <a:p>
          <a:endParaRPr kumimoji="1" lang="en-US" altLang="ja-JP" sz="1100" b="1">
            <a:solidFill>
              <a:sysClr val="windowText" lastClr="000000"/>
            </a:solidFill>
            <a:effectLst/>
            <a:latin typeface="+mn-lt"/>
            <a:ea typeface="+mn-ea"/>
            <a:cs typeface="+mn-cs"/>
          </a:endParaRPr>
        </a:p>
        <a:p>
          <a:endParaRPr kumimoji="1" lang="en-US" altLang="ja-JP" sz="1100" b="1">
            <a:solidFill>
              <a:sysClr val="windowText" lastClr="000000"/>
            </a:solidFill>
            <a:effectLst/>
            <a:latin typeface="+mn-lt"/>
            <a:ea typeface="+mn-ea"/>
            <a:cs typeface="+mn-cs"/>
          </a:endParaRPr>
        </a:p>
        <a:p>
          <a:endParaRPr kumimoji="1" lang="en-US" altLang="ja-JP" sz="1100" b="1">
            <a:solidFill>
              <a:sysClr val="windowText" lastClr="000000"/>
            </a:solidFill>
            <a:effectLst/>
            <a:latin typeface="+mn-lt"/>
            <a:ea typeface="+mn-ea"/>
            <a:cs typeface="+mn-cs"/>
          </a:endParaRPr>
        </a:p>
        <a:p>
          <a:endParaRPr kumimoji="1" lang="en-US" altLang="ja-JP" sz="1100" b="1">
            <a:solidFill>
              <a:sysClr val="windowText" lastClr="000000"/>
            </a:solidFill>
            <a:effectLst/>
            <a:latin typeface="+mn-lt"/>
            <a:ea typeface="+mn-ea"/>
            <a:cs typeface="+mn-cs"/>
          </a:endParaRPr>
        </a:p>
        <a:p>
          <a:endParaRPr kumimoji="1" lang="en-US" altLang="ja-JP" sz="1100" b="1">
            <a:solidFill>
              <a:sysClr val="windowText" lastClr="000000"/>
            </a:solidFill>
            <a:effectLst/>
            <a:latin typeface="+mn-lt"/>
            <a:ea typeface="+mn-ea"/>
            <a:cs typeface="+mn-cs"/>
          </a:endParaRPr>
        </a:p>
        <a:p>
          <a:endParaRPr kumimoji="1" lang="en-US" altLang="ja-JP" sz="1100" b="1">
            <a:solidFill>
              <a:sysClr val="windowText" lastClr="000000"/>
            </a:solidFill>
            <a:effectLst/>
            <a:latin typeface="+mn-lt"/>
            <a:ea typeface="+mn-ea"/>
            <a:cs typeface="+mn-cs"/>
          </a:endParaRPr>
        </a:p>
        <a:p>
          <a:endParaRPr kumimoji="1" lang="en-US" altLang="ja-JP" sz="1100" b="1">
            <a:solidFill>
              <a:sysClr val="windowText" lastClr="000000"/>
            </a:solidFill>
            <a:effectLst/>
            <a:latin typeface="+mn-lt"/>
            <a:ea typeface="+mn-ea"/>
            <a:cs typeface="+mn-cs"/>
          </a:endParaRPr>
        </a:p>
        <a:p>
          <a:endParaRPr kumimoji="1" lang="en-US" altLang="ja-JP" sz="1100" b="1">
            <a:solidFill>
              <a:sysClr val="windowText" lastClr="000000"/>
            </a:solidFill>
            <a:effectLst/>
            <a:latin typeface="+mn-lt"/>
            <a:ea typeface="+mn-ea"/>
            <a:cs typeface="+mn-cs"/>
          </a:endParaRPr>
        </a:p>
        <a:p>
          <a:endParaRPr kumimoji="1" lang="en-US" altLang="ja-JP" sz="1100" b="1">
            <a:solidFill>
              <a:sysClr val="windowText" lastClr="000000"/>
            </a:solidFill>
            <a:effectLst/>
            <a:latin typeface="+mn-lt"/>
            <a:ea typeface="+mn-ea"/>
            <a:cs typeface="+mn-cs"/>
          </a:endParaRPr>
        </a:p>
        <a:p>
          <a:endParaRPr kumimoji="1" lang="en-US" altLang="ja-JP" sz="1100" b="1">
            <a:solidFill>
              <a:sysClr val="windowText" lastClr="000000"/>
            </a:solidFill>
            <a:effectLst/>
            <a:latin typeface="+mn-lt"/>
            <a:ea typeface="+mn-ea"/>
            <a:cs typeface="+mn-cs"/>
          </a:endParaRPr>
        </a:p>
        <a:p>
          <a:endParaRPr kumimoji="1" lang="en-US" altLang="ja-JP" sz="1100" b="1">
            <a:solidFill>
              <a:sysClr val="windowText" lastClr="000000"/>
            </a:solidFill>
            <a:effectLst/>
            <a:latin typeface="+mn-lt"/>
            <a:ea typeface="+mn-ea"/>
            <a:cs typeface="+mn-cs"/>
          </a:endParaRPr>
        </a:p>
        <a:p>
          <a:endParaRPr kumimoji="1" lang="en-US" altLang="ja-JP" sz="1100" b="1">
            <a:solidFill>
              <a:sysClr val="windowText" lastClr="000000"/>
            </a:solidFill>
            <a:effectLst/>
            <a:latin typeface="+mn-lt"/>
            <a:ea typeface="+mn-ea"/>
            <a:cs typeface="+mn-cs"/>
          </a:endParaRPr>
        </a:p>
        <a:p>
          <a:endParaRPr kumimoji="1" lang="en-US" altLang="ja-JP" sz="1100" b="1">
            <a:solidFill>
              <a:sysClr val="windowText" lastClr="000000"/>
            </a:solidFill>
            <a:effectLst/>
            <a:latin typeface="+mn-lt"/>
            <a:ea typeface="+mn-ea"/>
            <a:cs typeface="+mn-cs"/>
          </a:endParaRPr>
        </a:p>
      </xdr:txBody>
    </xdr:sp>
    <xdr:clientData/>
  </xdr:twoCellAnchor>
  <xdr:twoCellAnchor>
    <xdr:from>
      <xdr:col>9</xdr:col>
      <xdr:colOff>60960</xdr:colOff>
      <xdr:row>0</xdr:row>
      <xdr:rowOff>121920</xdr:rowOff>
    </xdr:from>
    <xdr:to>
      <xdr:col>17</xdr:col>
      <xdr:colOff>594360</xdr:colOff>
      <xdr:row>14</xdr:row>
      <xdr:rowOff>99060</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5547360" y="121920"/>
          <a:ext cx="5410200" cy="2324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名刺カラーコピー</a:t>
          </a:r>
          <a:r>
            <a:rPr kumimoji="1" lang="en-US" altLang="ja-JP" sz="1100" b="1">
              <a:solidFill>
                <a:schemeClr val="dk1"/>
              </a:solidFill>
              <a:effectLst/>
              <a:latin typeface="+mn-lt"/>
              <a:ea typeface="+mn-ea"/>
              <a:cs typeface="+mn-cs"/>
            </a:rPr>
            <a:t>】</a:t>
          </a:r>
        </a:p>
        <a:p>
          <a:endParaRPr kumimoji="1" lang="en-US" altLang="ja-JP" sz="1100" b="1">
            <a:solidFill>
              <a:schemeClr val="dk1"/>
            </a:solidFill>
            <a:effectLst/>
            <a:latin typeface="+mn-lt"/>
            <a:ea typeface="+mn-ea"/>
            <a:cs typeface="+mn-cs"/>
          </a:endParaRPr>
        </a:p>
        <a:p>
          <a:endParaRPr kumimoji="1" lang="en-US" altLang="ja-JP" sz="1100" b="1">
            <a:solidFill>
              <a:schemeClr val="dk1"/>
            </a:solidFill>
            <a:effectLst/>
            <a:latin typeface="+mn-lt"/>
            <a:ea typeface="+mn-ea"/>
            <a:cs typeface="+mn-cs"/>
          </a:endParaRPr>
        </a:p>
        <a:p>
          <a:endParaRPr kumimoji="1" lang="en-US" altLang="ja-JP" sz="1100" b="1">
            <a:solidFill>
              <a:schemeClr val="dk1"/>
            </a:solidFill>
            <a:effectLst/>
            <a:latin typeface="+mn-lt"/>
            <a:ea typeface="+mn-ea"/>
            <a:cs typeface="+mn-cs"/>
          </a:endParaRPr>
        </a:p>
        <a:p>
          <a:endParaRPr kumimoji="1" lang="en-US" altLang="ja-JP" sz="1100" b="1">
            <a:solidFill>
              <a:schemeClr val="dk1"/>
            </a:solidFill>
            <a:effectLst/>
            <a:latin typeface="+mn-lt"/>
            <a:ea typeface="+mn-ea"/>
            <a:cs typeface="+mn-cs"/>
          </a:endParaRPr>
        </a:p>
        <a:p>
          <a:endParaRPr kumimoji="1" lang="en-US" altLang="ja-JP" sz="1100" b="1">
            <a:solidFill>
              <a:schemeClr val="dk1"/>
            </a:solidFill>
            <a:effectLst/>
            <a:latin typeface="+mn-lt"/>
            <a:ea typeface="+mn-ea"/>
            <a:cs typeface="+mn-cs"/>
          </a:endParaRPr>
        </a:p>
        <a:p>
          <a:endParaRPr kumimoji="1" lang="en-US" altLang="ja-JP" sz="1100" b="1">
            <a:solidFill>
              <a:schemeClr val="dk1"/>
            </a:solidFill>
            <a:effectLst/>
            <a:latin typeface="+mn-lt"/>
            <a:ea typeface="+mn-ea"/>
            <a:cs typeface="+mn-cs"/>
          </a:endParaRPr>
        </a:p>
        <a:p>
          <a:endParaRPr kumimoji="1" lang="en-US" altLang="ja-JP" sz="1100" b="1">
            <a:solidFill>
              <a:schemeClr val="dk1"/>
            </a:solidFill>
            <a:effectLst/>
            <a:latin typeface="+mn-lt"/>
            <a:ea typeface="+mn-ea"/>
            <a:cs typeface="+mn-cs"/>
          </a:endParaRPr>
        </a:p>
        <a:p>
          <a:endParaRPr kumimoji="1" lang="en-US" altLang="ja-JP" sz="1100" b="1">
            <a:solidFill>
              <a:schemeClr val="dk1"/>
            </a:solidFill>
            <a:effectLst/>
            <a:latin typeface="+mn-lt"/>
            <a:ea typeface="+mn-ea"/>
            <a:cs typeface="+mn-cs"/>
          </a:endParaRPr>
        </a:p>
        <a:p>
          <a:endParaRPr kumimoji="1" lang="en-US" altLang="ja-JP" sz="1100" b="1">
            <a:solidFill>
              <a:schemeClr val="dk1"/>
            </a:solidFill>
            <a:effectLst/>
            <a:latin typeface="+mn-lt"/>
            <a:ea typeface="+mn-ea"/>
            <a:cs typeface="+mn-cs"/>
          </a:endParaRPr>
        </a:p>
        <a:p>
          <a:endParaRPr kumimoji="1" lang="en-US" altLang="ja-JP" sz="1100" b="1">
            <a:solidFill>
              <a:schemeClr val="dk1"/>
            </a:solidFill>
            <a:effectLst/>
            <a:latin typeface="+mn-lt"/>
            <a:ea typeface="+mn-ea"/>
            <a:cs typeface="+mn-cs"/>
          </a:endParaRPr>
        </a:p>
      </xdr:txBody>
    </xdr:sp>
    <xdr:clientData/>
  </xdr:twoCellAnchor>
  <xdr:twoCellAnchor>
    <xdr:from>
      <xdr:col>9</xdr:col>
      <xdr:colOff>60960</xdr:colOff>
      <xdr:row>14</xdr:row>
      <xdr:rowOff>160020</xdr:rowOff>
    </xdr:from>
    <xdr:to>
      <xdr:col>17</xdr:col>
      <xdr:colOff>586740</xdr:colOff>
      <xdr:row>29</xdr:row>
      <xdr:rowOff>30480</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5547360" y="2506980"/>
          <a:ext cx="5402580" cy="23850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chemeClr val="dk1"/>
              </a:solidFill>
              <a:effectLst/>
              <a:latin typeface="+mn-lt"/>
              <a:ea typeface="+mn-ea"/>
              <a:cs typeface="+mn-cs"/>
            </a:rPr>
            <a:t>　　　　　　　　　　　　</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顔写真（申込時自撮り）カラーコピー</a:t>
          </a:r>
          <a:r>
            <a:rPr kumimoji="1" lang="en-US" altLang="ja-JP" sz="1100" b="1">
              <a:solidFill>
                <a:schemeClr val="dk1"/>
              </a:solidFill>
              <a:effectLst/>
              <a:latin typeface="+mn-lt"/>
              <a:ea typeface="+mn-ea"/>
              <a:cs typeface="+mn-cs"/>
            </a:rPr>
            <a:t>】</a:t>
          </a:r>
        </a:p>
        <a:p>
          <a:endParaRPr kumimoji="1" lang="en-US" altLang="ja-JP" sz="1100" b="1">
            <a:solidFill>
              <a:schemeClr val="dk1"/>
            </a:solidFill>
            <a:effectLst/>
            <a:latin typeface="+mn-lt"/>
            <a:ea typeface="+mn-ea"/>
            <a:cs typeface="+mn-cs"/>
          </a:endParaRPr>
        </a:p>
        <a:p>
          <a:endParaRPr kumimoji="1" lang="en-US" altLang="ja-JP" sz="1100" b="1">
            <a:solidFill>
              <a:schemeClr val="dk1"/>
            </a:solidFill>
            <a:effectLst/>
            <a:latin typeface="+mn-lt"/>
            <a:ea typeface="+mn-ea"/>
            <a:cs typeface="+mn-cs"/>
          </a:endParaRPr>
        </a:p>
        <a:p>
          <a:endParaRPr kumimoji="1" lang="en-US" altLang="ja-JP" sz="1100" b="1">
            <a:solidFill>
              <a:schemeClr val="dk1"/>
            </a:solidFill>
            <a:effectLst/>
            <a:latin typeface="+mn-lt"/>
            <a:ea typeface="+mn-ea"/>
            <a:cs typeface="+mn-cs"/>
          </a:endParaRPr>
        </a:p>
        <a:p>
          <a:endParaRPr kumimoji="1" lang="en-US" altLang="ja-JP" sz="1100" b="1">
            <a:solidFill>
              <a:schemeClr val="dk1"/>
            </a:solidFill>
            <a:effectLst/>
            <a:latin typeface="+mn-lt"/>
            <a:ea typeface="+mn-ea"/>
            <a:cs typeface="+mn-cs"/>
          </a:endParaRPr>
        </a:p>
        <a:p>
          <a:endParaRPr kumimoji="1" lang="en-US" altLang="ja-JP" sz="1100" b="1">
            <a:solidFill>
              <a:schemeClr val="dk1"/>
            </a:solidFill>
            <a:effectLst/>
            <a:latin typeface="+mn-lt"/>
            <a:ea typeface="+mn-ea"/>
            <a:cs typeface="+mn-cs"/>
          </a:endParaRPr>
        </a:p>
        <a:p>
          <a:endParaRPr kumimoji="1" lang="en-US" altLang="ja-JP" sz="1100" b="1">
            <a:solidFill>
              <a:schemeClr val="dk1"/>
            </a:solidFill>
            <a:effectLst/>
            <a:latin typeface="+mn-lt"/>
            <a:ea typeface="+mn-ea"/>
            <a:cs typeface="+mn-cs"/>
          </a:endParaRPr>
        </a:p>
        <a:p>
          <a:endParaRPr kumimoji="1" lang="en-US" altLang="ja-JP" sz="1100" b="1">
            <a:solidFill>
              <a:schemeClr val="dk1"/>
            </a:solidFill>
            <a:effectLst/>
            <a:latin typeface="+mn-lt"/>
            <a:ea typeface="+mn-ea"/>
            <a:cs typeface="+mn-cs"/>
          </a:endParaRPr>
        </a:p>
        <a:p>
          <a:endParaRPr kumimoji="1" lang="en-US" altLang="ja-JP" sz="1100" b="1">
            <a:solidFill>
              <a:schemeClr val="dk1"/>
            </a:solidFill>
            <a:effectLst/>
            <a:latin typeface="+mn-lt"/>
            <a:ea typeface="+mn-ea"/>
            <a:cs typeface="+mn-cs"/>
          </a:endParaRPr>
        </a:p>
        <a:p>
          <a:endParaRPr kumimoji="1" lang="en-US" altLang="ja-JP" sz="1100" b="1">
            <a:solidFill>
              <a:schemeClr val="dk1"/>
            </a:solidFill>
            <a:effectLst/>
            <a:latin typeface="+mn-lt"/>
            <a:ea typeface="+mn-ea"/>
            <a:cs typeface="+mn-cs"/>
          </a:endParaRPr>
        </a:p>
        <a:p>
          <a:endParaRPr kumimoji="1" lang="en-US" altLang="ja-JP" sz="1100" b="1">
            <a:solidFill>
              <a:schemeClr val="dk1"/>
            </a:solidFill>
            <a:effectLst/>
            <a:latin typeface="+mn-lt"/>
            <a:ea typeface="+mn-ea"/>
            <a:cs typeface="+mn-cs"/>
          </a:endParaRPr>
        </a:p>
        <a:p>
          <a:endParaRPr kumimoji="1" lang="en-US" altLang="ja-JP" sz="1100" b="1">
            <a:solidFill>
              <a:schemeClr val="dk1"/>
            </a:solidFill>
            <a:effectLst/>
            <a:latin typeface="+mn-lt"/>
            <a:ea typeface="+mn-ea"/>
            <a:cs typeface="+mn-cs"/>
          </a:endParaRPr>
        </a:p>
        <a:p>
          <a:endParaRPr kumimoji="1" lang="en-US" altLang="ja-JP" sz="1100" b="1">
            <a:solidFill>
              <a:schemeClr val="dk1"/>
            </a:solidFill>
            <a:effectLst/>
            <a:latin typeface="+mn-lt"/>
            <a:ea typeface="+mn-ea"/>
            <a:cs typeface="+mn-cs"/>
          </a:endParaRPr>
        </a:p>
      </xdr:txBody>
    </xdr:sp>
    <xdr:clientData/>
  </xdr:twoCellAnchor>
  <xdr:twoCellAnchor>
    <xdr:from>
      <xdr:col>11</xdr:col>
      <xdr:colOff>289560</xdr:colOff>
      <xdr:row>1</xdr:row>
      <xdr:rowOff>45720</xdr:rowOff>
    </xdr:from>
    <xdr:to>
      <xdr:col>17</xdr:col>
      <xdr:colOff>365760</xdr:colOff>
      <xdr:row>14</xdr:row>
      <xdr:rowOff>22860</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6995160" y="213360"/>
          <a:ext cx="3733800" cy="2156460"/>
        </a:xfrm>
        <a:prstGeom prst="rect">
          <a:avLst/>
        </a:prstGeom>
        <a:noFill/>
        <a:l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100" b="1">
              <a:solidFill>
                <a:schemeClr val="tx1"/>
              </a:solidFill>
              <a:effectLst/>
              <a:latin typeface="+mn-lt"/>
              <a:ea typeface="+mn-ea"/>
              <a:cs typeface="+mn-cs"/>
            </a:rPr>
            <a:t>名刺カラーコピー</a:t>
          </a:r>
          <a:r>
            <a:rPr kumimoji="1" lang="ja-JP" altLang="en-US" sz="1100" b="1">
              <a:solidFill>
                <a:schemeClr val="tx1"/>
              </a:solidFill>
              <a:effectLst/>
              <a:latin typeface="+mn-lt"/>
              <a:ea typeface="+mn-ea"/>
              <a:cs typeface="+mn-cs"/>
            </a:rPr>
            <a:t>＆身分証明書コピー</a:t>
          </a:r>
          <a:endParaRPr lang="ja-JP" altLang="ja-JP">
            <a:solidFill>
              <a:schemeClr val="tx1"/>
            </a:solidFill>
            <a:effectLst/>
          </a:endParaRPr>
        </a:p>
        <a:p>
          <a:r>
            <a:rPr kumimoji="1" lang="ja-JP" altLang="ja-JP" sz="1100" b="1">
              <a:solidFill>
                <a:schemeClr val="tx1"/>
              </a:solidFill>
              <a:effectLst/>
              <a:latin typeface="+mn-lt"/>
              <a:ea typeface="+mn-ea"/>
              <a:cs typeface="+mn-cs"/>
            </a:rPr>
            <a:t>所属する法人・団体が記載された利用者本人の名刺コピーを貼り付けてください。</a:t>
          </a:r>
          <a:r>
            <a:rPr kumimoji="1" lang="ja-JP" altLang="en-US" sz="1100" b="1">
              <a:solidFill>
                <a:schemeClr val="tx1"/>
              </a:solidFill>
              <a:effectLst/>
              <a:latin typeface="+mn-lt"/>
              <a:ea typeface="+mn-ea"/>
              <a:cs typeface="+mn-cs"/>
            </a:rPr>
            <a:t>個人申込の場合は身分証明書も貼り付けをお願いします。</a:t>
          </a:r>
          <a:endParaRPr kumimoji="1" lang="en-US" altLang="ja-JP" sz="1100" b="1">
            <a:solidFill>
              <a:schemeClr val="tx1"/>
            </a:solidFill>
            <a:effectLst/>
            <a:latin typeface="+mn-lt"/>
            <a:ea typeface="+mn-ea"/>
            <a:cs typeface="+mn-cs"/>
          </a:endParaRPr>
        </a:p>
        <a:p>
          <a:endParaRPr kumimoji="1" lang="en-US" altLang="ja-JP" sz="1100" b="1">
            <a:solidFill>
              <a:schemeClr val="tx1"/>
            </a:solidFill>
            <a:effectLst/>
            <a:latin typeface="+mn-lt"/>
            <a:ea typeface="+mn-ea"/>
            <a:cs typeface="+mn-cs"/>
          </a:endParaRPr>
        </a:p>
        <a:p>
          <a:endParaRPr kumimoji="1" lang="en-US" altLang="ja-JP" sz="1100" b="1">
            <a:solidFill>
              <a:schemeClr val="tx1"/>
            </a:solidFill>
            <a:effectLst/>
            <a:latin typeface="+mn-lt"/>
            <a:ea typeface="+mn-ea"/>
            <a:cs typeface="+mn-cs"/>
          </a:endParaRPr>
        </a:p>
        <a:p>
          <a:endParaRPr kumimoji="1" lang="en-US" altLang="ja-JP" sz="1100" b="1">
            <a:solidFill>
              <a:schemeClr val="tx1"/>
            </a:solidFill>
            <a:effectLst/>
            <a:latin typeface="+mn-lt"/>
            <a:ea typeface="+mn-ea"/>
            <a:cs typeface="+mn-cs"/>
          </a:endParaRPr>
        </a:p>
        <a:p>
          <a:endParaRPr kumimoji="1" lang="en-US" altLang="ja-JP" sz="1100" b="1">
            <a:solidFill>
              <a:schemeClr val="tx1"/>
            </a:solidFill>
            <a:effectLst/>
            <a:latin typeface="+mn-lt"/>
            <a:ea typeface="+mn-ea"/>
            <a:cs typeface="+mn-cs"/>
          </a:endParaRPr>
        </a:p>
        <a:p>
          <a:endParaRPr kumimoji="1" lang="en-US" altLang="ja-JP" sz="1100" b="1">
            <a:solidFill>
              <a:schemeClr val="tx1"/>
            </a:solidFill>
            <a:effectLst/>
            <a:latin typeface="+mn-lt"/>
            <a:ea typeface="+mn-ea"/>
            <a:cs typeface="+mn-cs"/>
          </a:endParaRPr>
        </a:p>
        <a:p>
          <a:endParaRPr kumimoji="1" lang="en-US" altLang="ja-JP" sz="1100" b="1">
            <a:solidFill>
              <a:schemeClr val="tx1"/>
            </a:solidFill>
            <a:effectLst/>
            <a:latin typeface="+mn-lt"/>
            <a:ea typeface="+mn-ea"/>
            <a:cs typeface="+mn-cs"/>
          </a:endParaRPr>
        </a:p>
        <a:p>
          <a:endParaRPr kumimoji="1" lang="en-US" altLang="ja-JP" sz="1100" b="1">
            <a:solidFill>
              <a:schemeClr val="tx1"/>
            </a:solidFill>
            <a:effectLst/>
            <a:latin typeface="+mn-lt"/>
            <a:ea typeface="+mn-ea"/>
            <a:cs typeface="+mn-cs"/>
          </a:endParaRPr>
        </a:p>
        <a:p>
          <a:endParaRPr lang="ja-JP" altLang="ja-JP">
            <a:solidFill>
              <a:schemeClr val="tx1"/>
            </a:solidFill>
            <a:effectLst/>
          </a:endParaRPr>
        </a:p>
      </xdr:txBody>
    </xdr:sp>
    <xdr:clientData/>
  </xdr:twoCellAnchor>
  <xdr:twoCellAnchor>
    <xdr:from>
      <xdr:col>11</xdr:col>
      <xdr:colOff>297180</xdr:colOff>
      <xdr:row>16</xdr:row>
      <xdr:rowOff>144780</xdr:rowOff>
    </xdr:from>
    <xdr:to>
      <xdr:col>17</xdr:col>
      <xdr:colOff>373380</xdr:colOff>
      <xdr:row>28</xdr:row>
      <xdr:rowOff>160020</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7002780" y="2827020"/>
          <a:ext cx="3733800" cy="2026920"/>
        </a:xfrm>
        <a:prstGeom prst="rect">
          <a:avLst/>
        </a:prstGeom>
        <a:noFill/>
        <a:l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100" b="1">
              <a:solidFill>
                <a:sysClr val="windowText" lastClr="000000"/>
              </a:solidFill>
              <a:effectLst/>
              <a:latin typeface="+mn-lt"/>
              <a:ea typeface="+mn-ea"/>
              <a:cs typeface="+mn-cs"/>
            </a:rPr>
            <a:t>・</a:t>
          </a:r>
          <a:r>
            <a:rPr kumimoji="1" lang="ja-JP" altLang="ja-JP" sz="1100" b="1" u="sng">
              <a:solidFill>
                <a:srgbClr val="FF0000"/>
              </a:solidFill>
              <a:effectLst/>
              <a:latin typeface="+mn-lt"/>
              <a:ea typeface="+mn-ea"/>
              <a:cs typeface="+mn-cs"/>
            </a:rPr>
            <a:t>お申し込み時点の利用者本人</a:t>
          </a:r>
          <a:br>
            <a:rPr kumimoji="1" lang="en-US" altLang="ja-JP" sz="1100" b="1" u="sng">
              <a:solidFill>
                <a:srgbClr val="FF0000"/>
              </a:solidFill>
              <a:effectLst/>
              <a:latin typeface="+mn-lt"/>
              <a:ea typeface="+mn-ea"/>
              <a:cs typeface="+mn-cs"/>
            </a:rPr>
          </a:br>
          <a:r>
            <a:rPr kumimoji="1" lang="ja-JP" altLang="ja-JP" sz="1100" b="1" u="sng">
              <a:solidFill>
                <a:srgbClr val="FF0000"/>
              </a:solidFill>
              <a:effectLst/>
              <a:latin typeface="+mn-lt"/>
              <a:ea typeface="+mn-ea"/>
              <a:cs typeface="+mn-cs"/>
            </a:rPr>
            <a:t>の写真をスマホで撮影</a:t>
          </a:r>
          <a:r>
            <a:rPr kumimoji="1" lang="ja-JP" altLang="ja-JP" sz="1100" b="1">
              <a:solidFill>
                <a:sysClr val="windowText" lastClr="000000"/>
              </a:solidFill>
              <a:effectLst/>
              <a:latin typeface="+mn-lt"/>
              <a:ea typeface="+mn-ea"/>
              <a:cs typeface="+mn-cs"/>
            </a:rPr>
            <a:t>して貼り</a:t>
          </a:r>
          <a:br>
            <a:rPr kumimoji="1" lang="en-US" altLang="ja-JP" sz="1100" b="1">
              <a:solidFill>
                <a:sysClr val="windowText" lastClr="000000"/>
              </a:solidFill>
              <a:effectLst/>
              <a:latin typeface="+mn-lt"/>
              <a:ea typeface="+mn-ea"/>
              <a:cs typeface="+mn-cs"/>
            </a:rPr>
          </a:br>
          <a:r>
            <a:rPr kumimoji="1" lang="ja-JP" altLang="ja-JP" sz="1100" b="1">
              <a:solidFill>
                <a:sysClr val="windowText" lastClr="000000"/>
              </a:solidFill>
              <a:effectLst/>
              <a:latin typeface="+mn-lt"/>
              <a:ea typeface="+mn-ea"/>
              <a:cs typeface="+mn-cs"/>
            </a:rPr>
            <a:t>付けてください。（</a:t>
          </a:r>
          <a:r>
            <a:rPr kumimoji="1" lang="ja-JP" altLang="en-US" sz="1100" b="1" u="sng">
              <a:solidFill>
                <a:srgbClr val="FF0000"/>
              </a:solidFill>
              <a:effectLst/>
              <a:latin typeface="+mn-lt"/>
              <a:ea typeface="+mn-ea"/>
              <a:cs typeface="+mn-cs"/>
            </a:rPr>
            <a:t>証明写真の画</a:t>
          </a:r>
          <a:br>
            <a:rPr kumimoji="1" lang="en-US" altLang="ja-JP" sz="1100" b="1" u="sng">
              <a:solidFill>
                <a:srgbClr val="FF0000"/>
              </a:solidFill>
              <a:effectLst/>
              <a:latin typeface="+mn-lt"/>
              <a:ea typeface="+mn-ea"/>
              <a:cs typeface="+mn-cs"/>
            </a:rPr>
          </a:br>
          <a:r>
            <a:rPr kumimoji="1" lang="ja-JP" altLang="en-US" sz="1100" b="1" u="sng">
              <a:solidFill>
                <a:srgbClr val="FF0000"/>
              </a:solidFill>
              <a:effectLst/>
              <a:latin typeface="+mn-lt"/>
              <a:ea typeface="+mn-ea"/>
              <a:cs typeface="+mn-cs"/>
            </a:rPr>
            <a:t>像ファイルは不可</a:t>
          </a:r>
          <a:r>
            <a:rPr kumimoji="1" lang="ja-JP" altLang="en-US" sz="1100" b="1">
              <a:solidFill>
                <a:sysClr val="windowText" lastClr="000000"/>
              </a:solidFill>
              <a:effectLst/>
              <a:latin typeface="+mn-lt"/>
              <a:ea typeface="+mn-ea"/>
              <a:cs typeface="+mn-cs"/>
            </a:rPr>
            <a:t>です</a:t>
          </a:r>
          <a:r>
            <a:rPr kumimoji="1" lang="ja-JP" altLang="ja-JP" sz="1100" b="1">
              <a:solidFill>
                <a:sysClr val="windowText" lastClr="000000"/>
              </a:solidFill>
              <a:effectLst/>
              <a:latin typeface="+mn-lt"/>
              <a:ea typeface="+mn-ea"/>
              <a:cs typeface="+mn-cs"/>
            </a:rPr>
            <a:t>）</a:t>
          </a:r>
          <a:endParaRPr lang="ja-JP" altLang="ja-JP">
            <a:solidFill>
              <a:sysClr val="windowText" lastClr="000000"/>
            </a:solidFill>
            <a:effectLst/>
          </a:endParaRPr>
        </a:p>
        <a:p>
          <a:r>
            <a:rPr kumimoji="1" lang="ja-JP" altLang="ja-JP" sz="1100" b="1">
              <a:solidFill>
                <a:sysClr val="windowText" lastClr="000000"/>
              </a:solidFill>
              <a:effectLst/>
              <a:latin typeface="+mn-lt"/>
              <a:ea typeface="+mn-ea"/>
              <a:cs typeface="+mn-cs"/>
            </a:rPr>
            <a:t>・</a:t>
          </a:r>
          <a:r>
            <a:rPr kumimoji="1" lang="ja-JP" altLang="en-US" sz="1100" b="1">
              <a:solidFill>
                <a:sysClr val="windowText" lastClr="000000"/>
              </a:solidFill>
              <a:effectLst/>
              <a:latin typeface="+mn-lt"/>
              <a:ea typeface="+mn-ea"/>
              <a:cs typeface="+mn-cs"/>
            </a:rPr>
            <a:t>マスク、</a:t>
          </a:r>
          <a:r>
            <a:rPr kumimoji="1" lang="ja-JP" altLang="ja-JP" sz="1100" b="1">
              <a:solidFill>
                <a:sysClr val="windowText" lastClr="000000"/>
              </a:solidFill>
              <a:effectLst/>
              <a:latin typeface="+mn-lt"/>
              <a:ea typeface="+mn-ea"/>
              <a:cs typeface="+mn-cs"/>
            </a:rPr>
            <a:t>サングラス、帽子等は</a:t>
          </a:r>
          <a:br>
            <a:rPr kumimoji="1" lang="en-US" altLang="ja-JP" sz="1100" b="1">
              <a:solidFill>
                <a:sysClr val="windowText" lastClr="000000"/>
              </a:solidFill>
              <a:effectLst/>
              <a:latin typeface="+mn-lt"/>
              <a:ea typeface="+mn-ea"/>
              <a:cs typeface="+mn-cs"/>
            </a:rPr>
          </a:br>
          <a:r>
            <a:rPr kumimoji="1" lang="ja-JP" altLang="ja-JP" sz="1100" b="1">
              <a:solidFill>
                <a:sysClr val="windowText" lastClr="000000"/>
              </a:solidFill>
              <a:effectLst/>
              <a:latin typeface="+mn-lt"/>
              <a:ea typeface="+mn-ea"/>
              <a:cs typeface="+mn-cs"/>
            </a:rPr>
            <a:t>外してください。</a:t>
          </a:r>
          <a:endParaRPr lang="ja-JP" altLang="ja-JP">
            <a:solidFill>
              <a:sysClr val="windowText" lastClr="000000"/>
            </a:solidFill>
            <a:effectLst/>
          </a:endParaRPr>
        </a:p>
        <a:p>
          <a:r>
            <a:rPr kumimoji="1" lang="ja-JP" altLang="ja-JP" sz="1100" b="1">
              <a:solidFill>
                <a:sysClr val="windowText" lastClr="000000"/>
              </a:solidFill>
              <a:effectLst/>
              <a:latin typeface="+mn-lt"/>
              <a:ea typeface="+mn-ea"/>
              <a:cs typeface="+mn-cs"/>
            </a:rPr>
            <a:t>・</a:t>
          </a:r>
          <a:r>
            <a:rPr kumimoji="1" lang="ja-JP" altLang="en-US" sz="1100" b="1" u="sng">
              <a:solidFill>
                <a:srgbClr val="FF0000"/>
              </a:solidFill>
              <a:effectLst/>
              <a:latin typeface="+mn-lt"/>
              <a:ea typeface="+mn-ea"/>
              <a:cs typeface="+mn-cs"/>
            </a:rPr>
            <a:t>背景が青色・白色のみの場合</a:t>
          </a:r>
          <a:br>
            <a:rPr kumimoji="1" lang="en-US" altLang="ja-JP" sz="1100" b="1" u="sng">
              <a:solidFill>
                <a:srgbClr val="FF0000"/>
              </a:solidFill>
              <a:effectLst/>
              <a:latin typeface="+mn-lt"/>
              <a:ea typeface="+mn-ea"/>
              <a:cs typeface="+mn-cs"/>
            </a:rPr>
          </a:br>
          <a:r>
            <a:rPr kumimoji="1" lang="ja-JP" altLang="en-US" sz="1100" b="1" u="sng">
              <a:solidFill>
                <a:srgbClr val="FF0000"/>
              </a:solidFill>
              <a:effectLst/>
              <a:latin typeface="+mn-lt"/>
              <a:ea typeface="+mn-ea"/>
              <a:cs typeface="+mn-cs"/>
            </a:rPr>
            <a:t>は証明写真と判断されてエラー</a:t>
          </a:r>
          <a:br>
            <a:rPr kumimoji="1" lang="en-US" altLang="ja-JP" sz="1100" b="1">
              <a:solidFill>
                <a:sysClr val="windowText" lastClr="000000"/>
              </a:solidFill>
              <a:effectLst/>
              <a:latin typeface="+mn-lt"/>
              <a:ea typeface="+mn-ea"/>
              <a:cs typeface="+mn-cs"/>
            </a:rPr>
          </a:br>
          <a:r>
            <a:rPr kumimoji="1" lang="ja-JP" altLang="en-US" sz="1100" b="1">
              <a:solidFill>
                <a:sysClr val="windowText" lastClr="000000"/>
              </a:solidFill>
              <a:effectLst/>
              <a:latin typeface="+mn-lt"/>
              <a:ea typeface="+mn-ea"/>
              <a:cs typeface="+mn-cs"/>
            </a:rPr>
            <a:t>となる場合があります。自然な</a:t>
          </a:r>
          <a:br>
            <a:rPr kumimoji="1" lang="en-US" altLang="ja-JP" sz="1100" b="1">
              <a:solidFill>
                <a:sysClr val="windowText" lastClr="000000"/>
              </a:solidFill>
              <a:effectLst/>
              <a:latin typeface="+mn-lt"/>
              <a:ea typeface="+mn-ea"/>
              <a:cs typeface="+mn-cs"/>
            </a:rPr>
          </a:br>
          <a:r>
            <a:rPr kumimoji="1" lang="ja-JP" altLang="en-US" sz="1100" b="1">
              <a:solidFill>
                <a:sysClr val="windowText" lastClr="000000"/>
              </a:solidFill>
              <a:effectLst/>
              <a:latin typeface="+mn-lt"/>
              <a:ea typeface="+mn-ea"/>
              <a:cs typeface="+mn-cs"/>
            </a:rPr>
            <a:t>背景で撮影をお願いします。</a:t>
          </a:r>
          <a:endParaRPr kumimoji="1" lang="en-US" altLang="ja-JP" sz="1100" b="1">
            <a:solidFill>
              <a:sysClr val="windowText" lastClr="000000"/>
            </a:solidFill>
            <a:effectLst/>
            <a:latin typeface="+mn-lt"/>
            <a:ea typeface="+mn-ea"/>
            <a:cs typeface="+mn-cs"/>
          </a:endParaRPr>
        </a:p>
      </xdr:txBody>
    </xdr:sp>
    <xdr:clientData/>
  </xdr:twoCellAnchor>
  <xdr:twoCellAnchor>
    <xdr:from>
      <xdr:col>1</xdr:col>
      <xdr:colOff>43180</xdr:colOff>
      <xdr:row>7</xdr:row>
      <xdr:rowOff>144780</xdr:rowOff>
    </xdr:from>
    <xdr:to>
      <xdr:col>8</xdr:col>
      <xdr:colOff>83820</xdr:colOff>
      <xdr:row>27</xdr:row>
      <xdr:rowOff>22860</xdr:rowOff>
    </xdr:to>
    <xdr:pic>
      <xdr:nvPicPr>
        <xdr:cNvPr id="8" name="図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2780" y="1318260"/>
          <a:ext cx="4307840" cy="3230880"/>
        </a:xfrm>
        <a:prstGeom prst="rect">
          <a:avLst/>
        </a:prstGeom>
      </xdr:spPr>
    </xdr:pic>
    <xdr:clientData/>
  </xdr:twoCellAnchor>
  <xdr:twoCellAnchor>
    <xdr:from>
      <xdr:col>0</xdr:col>
      <xdr:colOff>327660</xdr:colOff>
      <xdr:row>4</xdr:row>
      <xdr:rowOff>22860</xdr:rowOff>
    </xdr:from>
    <xdr:to>
      <xdr:col>8</xdr:col>
      <xdr:colOff>441960</xdr:colOff>
      <xdr:row>28</xdr:row>
      <xdr:rowOff>83820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327660" y="693420"/>
          <a:ext cx="4991100" cy="4084320"/>
        </a:xfrm>
        <a:prstGeom prst="rect">
          <a:avLst/>
        </a:prstGeom>
        <a:noFill/>
        <a:l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en-US" altLang="ja-JP" sz="1100" b="1">
              <a:solidFill>
                <a:schemeClr val="tx1"/>
              </a:solidFill>
              <a:effectLst/>
              <a:latin typeface="+mn-lt"/>
              <a:ea typeface="+mn-ea"/>
              <a:cs typeface="+mn-cs"/>
            </a:rPr>
            <a:t>【</a:t>
          </a:r>
          <a:r>
            <a:rPr kumimoji="1" lang="ja-JP" altLang="ja-JP" sz="1100" b="1">
              <a:solidFill>
                <a:schemeClr val="tx1"/>
              </a:solidFill>
              <a:effectLst/>
              <a:latin typeface="+mn-lt"/>
              <a:ea typeface="+mn-ea"/>
              <a:cs typeface="+mn-cs"/>
            </a:rPr>
            <a:t>重要</a:t>
          </a:r>
          <a:r>
            <a:rPr kumimoji="1" lang="en-US" altLang="ja-JP" sz="1100" b="1">
              <a:solidFill>
                <a:schemeClr val="tx1"/>
              </a:solidFill>
              <a:effectLst/>
              <a:latin typeface="+mn-lt"/>
              <a:ea typeface="+mn-ea"/>
              <a:cs typeface="+mn-cs"/>
            </a:rPr>
            <a:t>】【</a:t>
          </a:r>
          <a:r>
            <a:rPr kumimoji="1" lang="ja-JP" altLang="ja-JP" sz="1100" b="1">
              <a:solidFill>
                <a:schemeClr val="tx1"/>
              </a:solidFill>
              <a:effectLst/>
              <a:latin typeface="+mn-lt"/>
              <a:ea typeface="+mn-ea"/>
              <a:cs typeface="+mn-cs"/>
            </a:rPr>
            <a:t>パスポートコピーの例</a:t>
          </a:r>
          <a:r>
            <a:rPr kumimoji="1" lang="en-US" altLang="ja-JP" sz="1100" b="1">
              <a:solidFill>
                <a:schemeClr val="tx1"/>
              </a:solidFill>
              <a:effectLst/>
              <a:latin typeface="+mn-lt"/>
              <a:ea typeface="+mn-ea"/>
              <a:cs typeface="+mn-cs"/>
            </a:rPr>
            <a:t>】</a:t>
          </a:r>
          <a:r>
            <a:rPr kumimoji="1" lang="ja-JP" altLang="ja-JP" sz="1100" b="1">
              <a:solidFill>
                <a:schemeClr val="tx1"/>
              </a:solidFill>
              <a:effectLst/>
              <a:latin typeface="+mn-lt"/>
              <a:ea typeface="+mn-ea"/>
              <a:cs typeface="+mn-cs"/>
            </a:rPr>
            <a:t>　－　</a:t>
          </a:r>
          <a:r>
            <a:rPr kumimoji="1" lang="ja-JP" altLang="ja-JP" sz="1100" b="1" u="sng">
              <a:solidFill>
                <a:srgbClr val="FF0000"/>
              </a:solidFill>
              <a:effectLst/>
              <a:latin typeface="+mn-lt"/>
              <a:ea typeface="+mn-ea"/>
              <a:cs typeface="+mn-cs"/>
            </a:rPr>
            <a:t>必ずパスポート現物を撮影</a:t>
          </a:r>
          <a:r>
            <a:rPr kumimoji="1" lang="ja-JP" altLang="ja-JP" sz="1100" b="1">
              <a:solidFill>
                <a:schemeClr val="tx1"/>
              </a:solidFill>
              <a:effectLst/>
              <a:latin typeface="+mn-lt"/>
              <a:ea typeface="+mn-ea"/>
              <a:cs typeface="+mn-cs"/>
            </a:rPr>
            <a:t>してください</a:t>
          </a:r>
          <a:endParaRPr lang="ja-JP" altLang="ja-JP">
            <a:solidFill>
              <a:schemeClr val="tx1"/>
            </a:solidFill>
            <a:effectLst/>
          </a:endParaRPr>
        </a:p>
        <a:p>
          <a:pPr eaLnBrk="1" fontAlgn="auto" latinLnBrk="0" hangingPunct="1"/>
          <a:r>
            <a:rPr kumimoji="1" lang="ja-JP" altLang="ja-JP" sz="1100" b="1">
              <a:solidFill>
                <a:schemeClr val="tx1"/>
              </a:solidFill>
              <a:effectLst/>
              <a:latin typeface="+mn-lt"/>
              <a:ea typeface="+mn-ea"/>
              <a:cs typeface="+mn-cs"/>
            </a:rPr>
            <a:t>・</a:t>
          </a:r>
          <a:r>
            <a:rPr kumimoji="1" lang="ja-JP" altLang="ja-JP" sz="1100" b="1" u="sng">
              <a:solidFill>
                <a:srgbClr val="FF0000"/>
              </a:solidFill>
              <a:effectLst/>
              <a:latin typeface="+mn-lt"/>
              <a:ea typeface="+mn-ea"/>
              <a:cs typeface="+mn-cs"/>
            </a:rPr>
            <a:t>パスポートコピーの画像を再度スマホ等で撮影するのは不可</a:t>
          </a:r>
          <a:r>
            <a:rPr kumimoji="1" lang="ja-JP" altLang="ja-JP" sz="1100" b="1">
              <a:solidFill>
                <a:schemeClr val="tx1"/>
              </a:solidFill>
              <a:effectLst/>
              <a:latin typeface="+mn-lt"/>
              <a:ea typeface="+mn-ea"/>
              <a:cs typeface="+mn-cs"/>
            </a:rPr>
            <a:t>です。</a:t>
          </a:r>
          <a:endParaRPr lang="ja-JP" altLang="ja-JP">
            <a:solidFill>
              <a:schemeClr val="tx1"/>
            </a:solidFill>
            <a:effectLst/>
          </a:endParaRPr>
        </a:p>
        <a:p>
          <a:r>
            <a:rPr kumimoji="1" lang="ja-JP" altLang="ja-JP" sz="1100" b="1">
              <a:solidFill>
                <a:schemeClr val="tx1"/>
              </a:solidFill>
              <a:effectLst/>
              <a:latin typeface="+mn-lt"/>
              <a:ea typeface="+mn-ea"/>
              <a:cs typeface="+mn-cs"/>
            </a:rPr>
            <a:t>・パスポートの写真があるページのみをカラーで撮影してください。</a:t>
          </a:r>
          <a:endParaRPr lang="ja-JP" altLang="ja-JP">
            <a:solidFill>
              <a:schemeClr val="tx1"/>
            </a:solidFill>
            <a:effectLst/>
          </a:endParaRPr>
        </a:p>
        <a:p>
          <a:pPr eaLnBrk="1" fontAlgn="auto" latinLnBrk="0" hangingPunct="1"/>
          <a:r>
            <a:rPr kumimoji="1" lang="ja-JP" altLang="ja-JP" sz="1100" b="1">
              <a:solidFill>
                <a:schemeClr val="tx1"/>
              </a:solidFill>
              <a:effectLst/>
              <a:latin typeface="+mn-lt"/>
              <a:ea typeface="+mn-ea"/>
              <a:cs typeface="+mn-cs"/>
            </a:rPr>
            <a:t>・ページが途中で途切れないようにしっかりとページ全体を撮影してください。</a:t>
          </a:r>
          <a:endParaRPr lang="ja-JP" altLang="ja-JP">
            <a:solidFill>
              <a:schemeClr val="tx1"/>
            </a:solidFill>
            <a:effectLst/>
          </a:endParaRPr>
        </a:p>
        <a:p>
          <a:r>
            <a:rPr kumimoji="1" lang="ja-JP" altLang="ja-JP" sz="1100" b="1">
              <a:solidFill>
                <a:schemeClr val="tx1"/>
              </a:solidFill>
              <a:effectLst/>
              <a:latin typeface="+mn-lt"/>
              <a:ea typeface="+mn-ea"/>
              <a:cs typeface="+mn-cs"/>
            </a:rPr>
            <a:t>・文字が全て読み取れるようにしてください。（光の反射に注意してください）</a:t>
          </a:r>
          <a:endParaRPr lang="ja-JP" altLang="ja-JP">
            <a:solidFill>
              <a:schemeClr val="tx1"/>
            </a:solidFill>
            <a:effectLst/>
          </a:endParaRPr>
        </a:p>
        <a:p>
          <a:endParaRPr kumimoji="1" lang="en-US" altLang="ja-JP" sz="1100" b="1">
            <a:solidFill>
              <a:schemeClr val="tx1"/>
            </a:solidFill>
            <a:effectLst/>
            <a:latin typeface="+mn-lt"/>
            <a:ea typeface="+mn-ea"/>
            <a:cs typeface="+mn-cs"/>
          </a:endParaRPr>
        </a:p>
        <a:p>
          <a:endParaRPr kumimoji="1" lang="en-US" altLang="ja-JP" sz="1100" b="1">
            <a:solidFill>
              <a:schemeClr val="tx1"/>
            </a:solidFill>
            <a:effectLst/>
            <a:latin typeface="+mn-lt"/>
            <a:ea typeface="+mn-ea"/>
            <a:cs typeface="+mn-cs"/>
          </a:endParaRPr>
        </a:p>
        <a:p>
          <a:endParaRPr kumimoji="1" lang="en-US" altLang="ja-JP" sz="1100" b="1">
            <a:solidFill>
              <a:schemeClr val="tx1"/>
            </a:solidFill>
            <a:effectLst/>
            <a:latin typeface="+mn-lt"/>
            <a:ea typeface="+mn-ea"/>
            <a:cs typeface="+mn-cs"/>
          </a:endParaRPr>
        </a:p>
        <a:p>
          <a:endParaRPr kumimoji="1" lang="en-US" altLang="ja-JP" sz="1100" b="1">
            <a:solidFill>
              <a:schemeClr val="tx1"/>
            </a:solidFill>
            <a:effectLst/>
            <a:latin typeface="+mn-lt"/>
            <a:ea typeface="+mn-ea"/>
            <a:cs typeface="+mn-cs"/>
          </a:endParaRPr>
        </a:p>
        <a:p>
          <a:endParaRPr kumimoji="1" lang="en-US" altLang="ja-JP" sz="1100" b="1">
            <a:solidFill>
              <a:schemeClr val="tx1"/>
            </a:solidFill>
            <a:effectLst/>
            <a:latin typeface="+mn-lt"/>
            <a:ea typeface="+mn-ea"/>
            <a:cs typeface="+mn-cs"/>
          </a:endParaRPr>
        </a:p>
        <a:p>
          <a:endParaRPr kumimoji="1" lang="en-US" altLang="ja-JP" sz="1100" b="1">
            <a:solidFill>
              <a:schemeClr val="tx1"/>
            </a:solidFill>
            <a:effectLst/>
            <a:latin typeface="+mn-lt"/>
            <a:ea typeface="+mn-ea"/>
            <a:cs typeface="+mn-cs"/>
          </a:endParaRPr>
        </a:p>
        <a:p>
          <a:endParaRPr kumimoji="1" lang="en-US" altLang="ja-JP" sz="1100" b="1">
            <a:solidFill>
              <a:schemeClr val="tx1"/>
            </a:solidFill>
            <a:effectLst/>
            <a:latin typeface="+mn-lt"/>
            <a:ea typeface="+mn-ea"/>
            <a:cs typeface="+mn-cs"/>
          </a:endParaRPr>
        </a:p>
        <a:p>
          <a:endParaRPr kumimoji="1" lang="en-US" altLang="ja-JP" sz="1100" b="1">
            <a:solidFill>
              <a:schemeClr val="tx1"/>
            </a:solidFill>
            <a:effectLst/>
            <a:latin typeface="+mn-lt"/>
            <a:ea typeface="+mn-ea"/>
            <a:cs typeface="+mn-cs"/>
          </a:endParaRPr>
        </a:p>
        <a:p>
          <a:endParaRPr kumimoji="1" lang="en-US" altLang="ja-JP" sz="1100" b="1">
            <a:solidFill>
              <a:schemeClr val="tx1"/>
            </a:solidFill>
            <a:effectLst/>
            <a:latin typeface="+mn-lt"/>
            <a:ea typeface="+mn-ea"/>
            <a:cs typeface="+mn-cs"/>
          </a:endParaRPr>
        </a:p>
        <a:p>
          <a:endParaRPr kumimoji="1" lang="en-US" altLang="ja-JP" sz="1100" b="1">
            <a:solidFill>
              <a:schemeClr val="tx1"/>
            </a:solidFill>
            <a:effectLst/>
            <a:latin typeface="+mn-lt"/>
            <a:ea typeface="+mn-ea"/>
            <a:cs typeface="+mn-cs"/>
          </a:endParaRPr>
        </a:p>
        <a:p>
          <a:endParaRPr kumimoji="1" lang="en-US" altLang="ja-JP" sz="1100" b="1">
            <a:solidFill>
              <a:schemeClr val="tx1"/>
            </a:solidFill>
            <a:effectLst/>
            <a:latin typeface="+mn-lt"/>
            <a:ea typeface="+mn-ea"/>
            <a:cs typeface="+mn-cs"/>
          </a:endParaRPr>
        </a:p>
        <a:p>
          <a:endParaRPr kumimoji="1" lang="en-US" altLang="ja-JP" sz="1100" b="1">
            <a:solidFill>
              <a:schemeClr val="tx1"/>
            </a:solidFill>
            <a:effectLst/>
            <a:latin typeface="+mn-lt"/>
            <a:ea typeface="+mn-ea"/>
            <a:cs typeface="+mn-cs"/>
          </a:endParaRPr>
        </a:p>
        <a:p>
          <a:endParaRPr kumimoji="1" lang="en-US" altLang="ja-JP" sz="1100" b="1">
            <a:solidFill>
              <a:schemeClr val="tx1"/>
            </a:solidFill>
            <a:effectLst/>
            <a:latin typeface="+mn-lt"/>
            <a:ea typeface="+mn-ea"/>
            <a:cs typeface="+mn-cs"/>
          </a:endParaRPr>
        </a:p>
        <a:p>
          <a:endParaRPr kumimoji="1" lang="en-US" altLang="ja-JP" sz="1100" b="1">
            <a:solidFill>
              <a:schemeClr val="tx1"/>
            </a:solidFill>
            <a:effectLst/>
            <a:latin typeface="+mn-lt"/>
            <a:ea typeface="+mn-ea"/>
            <a:cs typeface="+mn-cs"/>
          </a:endParaRPr>
        </a:p>
        <a:p>
          <a:r>
            <a:rPr kumimoji="1" lang="ja-JP" altLang="ja-JP" sz="1100" b="1">
              <a:solidFill>
                <a:schemeClr val="tx1"/>
              </a:solidFill>
              <a:effectLst/>
              <a:latin typeface="+mn-lt"/>
              <a:ea typeface="+mn-ea"/>
              <a:cs typeface="+mn-cs"/>
            </a:rPr>
            <a:t>本写真の不備による登録エラーの事例が多く見られます。これらのエラーにより、携帯電話番号発行が遅れる等お客様にご迷惑をおかけする可能性がありますのでご注意ください。</a:t>
          </a:r>
          <a:endParaRPr kumimoji="1" lang="ja-JP" altLang="en-US" sz="1100">
            <a:solidFill>
              <a:schemeClr val="tx1"/>
            </a:solidFill>
          </a:endParaRPr>
        </a:p>
      </xdr:txBody>
    </xdr:sp>
    <xdr:clientData/>
  </xdr:twoCellAnchor>
  <xdr:twoCellAnchor editAs="oneCell">
    <xdr:from>
      <xdr:col>11</xdr:col>
      <xdr:colOff>586741</xdr:colOff>
      <xdr:row>7</xdr:row>
      <xdr:rowOff>106722</xdr:rowOff>
    </xdr:from>
    <xdr:to>
      <xdr:col>14</xdr:col>
      <xdr:colOff>205741</xdr:colOff>
      <xdr:row>13</xdr:row>
      <xdr:rowOff>66082</xdr:rowOff>
    </xdr:to>
    <xdr:pic>
      <xdr:nvPicPr>
        <xdr:cNvPr id="10" name="図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292341" y="1280202"/>
          <a:ext cx="1447800" cy="965200"/>
        </a:xfrm>
        <a:prstGeom prst="rect">
          <a:avLst/>
        </a:prstGeom>
      </xdr:spPr>
    </xdr:pic>
    <xdr:clientData/>
  </xdr:twoCellAnchor>
  <xdr:twoCellAnchor editAs="oneCell">
    <xdr:from>
      <xdr:col>14</xdr:col>
      <xdr:colOff>419100</xdr:colOff>
      <xdr:row>17</xdr:row>
      <xdr:rowOff>76200</xdr:rowOff>
    </xdr:from>
    <xdr:to>
      <xdr:col>17</xdr:col>
      <xdr:colOff>342900</xdr:colOff>
      <xdr:row>27</xdr:row>
      <xdr:rowOff>152400</xdr:rowOff>
    </xdr:to>
    <xdr:pic>
      <xdr:nvPicPr>
        <xdr:cNvPr id="15" name="図 14" descr="グラフィカル ユーザー インターフェイス, アプリケーション, アイコン&#10;&#10;自動的に生成された説明">
          <a:extLst>
            <a:ext uri="{FF2B5EF4-FFF2-40B4-BE49-F238E27FC236}">
              <a16:creationId xmlns:a16="http://schemas.microsoft.com/office/drawing/2014/main" id="{00000000-0008-0000-0200-00000F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953500" y="2926080"/>
          <a:ext cx="1752600" cy="1752600"/>
        </a:xfrm>
        <a:prstGeom prst="rect">
          <a:avLst/>
        </a:prstGeom>
      </xdr:spPr>
    </xdr:pic>
    <xdr:clientData/>
  </xdr:twoCellAnchor>
  <xdr:twoCellAnchor>
    <xdr:from>
      <xdr:col>0</xdr:col>
      <xdr:colOff>68580</xdr:colOff>
      <xdr:row>11</xdr:row>
      <xdr:rowOff>7620</xdr:rowOff>
    </xdr:from>
    <xdr:to>
      <xdr:col>1</xdr:col>
      <xdr:colOff>594360</xdr:colOff>
      <xdr:row>16</xdr:row>
      <xdr:rowOff>60960</xdr:rowOff>
    </xdr:to>
    <xdr:sp macro="" textlink="">
      <xdr:nvSpPr>
        <xdr:cNvPr id="16" name="吹き出し: 四角形 15">
          <a:extLst>
            <a:ext uri="{FF2B5EF4-FFF2-40B4-BE49-F238E27FC236}">
              <a16:creationId xmlns:a16="http://schemas.microsoft.com/office/drawing/2014/main" id="{00000000-0008-0000-0200-000010000000}"/>
            </a:ext>
          </a:extLst>
        </xdr:cNvPr>
        <xdr:cNvSpPr/>
      </xdr:nvSpPr>
      <xdr:spPr>
        <a:xfrm>
          <a:off x="68580" y="1851660"/>
          <a:ext cx="1135380" cy="891540"/>
        </a:xfrm>
        <a:prstGeom prst="wedgeRectCallout">
          <a:avLst>
            <a:gd name="adj1" fmla="val -5597"/>
            <a:gd name="adj2" fmla="val 73929"/>
          </a:avLst>
        </a:prstGeom>
        <a:solidFill>
          <a:schemeClr val="bg1"/>
        </a:solidFill>
        <a:ln w="63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rPr>
            <a:t>パスポートのこのページだけをしっかりと撮影して貼り付けてください</a:t>
          </a:r>
        </a:p>
      </xdr:txBody>
    </xdr:sp>
    <xdr:clientData/>
  </xdr:twoCellAnchor>
  <xdr:twoCellAnchor>
    <xdr:from>
      <xdr:col>8</xdr:col>
      <xdr:colOff>22860</xdr:colOff>
      <xdr:row>3</xdr:row>
      <xdr:rowOff>99060</xdr:rowOff>
    </xdr:from>
    <xdr:to>
      <xdr:col>10</xdr:col>
      <xdr:colOff>502920</xdr:colOff>
      <xdr:row>24</xdr:row>
      <xdr:rowOff>15240</xdr:rowOff>
    </xdr:to>
    <xdr:sp macro="" textlink="">
      <xdr:nvSpPr>
        <xdr:cNvPr id="17" name="テキスト ボックス 16">
          <a:extLst>
            <a:ext uri="{FF2B5EF4-FFF2-40B4-BE49-F238E27FC236}">
              <a16:creationId xmlns:a16="http://schemas.microsoft.com/office/drawing/2014/main" id="{00000000-0008-0000-0200-000011000000}"/>
            </a:ext>
          </a:extLst>
        </xdr:cNvPr>
        <xdr:cNvSpPr txBox="1"/>
      </xdr:nvSpPr>
      <xdr:spPr>
        <a:xfrm>
          <a:off x="4899660" y="601980"/>
          <a:ext cx="1699260" cy="34366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rgbClr val="FF0000"/>
              </a:solidFill>
              <a:latin typeface="ＭＳ Ｐゴシック 本文"/>
            </a:rPr>
            <a:t>本シートは</a:t>
          </a:r>
          <a:r>
            <a:rPr kumimoji="1" lang="ja-JP" altLang="en-US" sz="1100" b="1" u="sng">
              <a:solidFill>
                <a:srgbClr val="FF0000"/>
              </a:solidFill>
              <a:latin typeface="ＭＳ Ｐゴシック 本文"/>
            </a:rPr>
            <a:t>中国携帯電話番号</a:t>
          </a:r>
          <a:r>
            <a:rPr kumimoji="1" lang="en-US" altLang="ja-JP" sz="1100" b="1" u="sng">
              <a:solidFill>
                <a:srgbClr val="FF0000"/>
              </a:solidFill>
              <a:latin typeface="ＭＳ Ｐゴシック 本文"/>
            </a:rPr>
            <a:t>SIM</a:t>
          </a:r>
          <a:r>
            <a:rPr kumimoji="1" lang="ja-JP" altLang="en-US" sz="1100" b="1">
              <a:solidFill>
                <a:srgbClr val="FF0000"/>
              </a:solidFill>
              <a:latin typeface="ＭＳ Ｐゴシック 本文"/>
            </a:rPr>
            <a:t>をお申し込みの場合のみご利用ください。</a:t>
          </a:r>
          <a:endParaRPr kumimoji="1" lang="en-US" altLang="ja-JP" sz="1100" b="1">
            <a:solidFill>
              <a:srgbClr val="FF0000"/>
            </a:solidFill>
            <a:latin typeface="ＭＳ Ｐゴシック 本文"/>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500" b="1">
            <a:solidFill>
              <a:schemeClr val="dk1"/>
            </a:solidFill>
            <a:effectLst/>
            <a:latin typeface="ＭＳ Ｐゴシック 本文"/>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ＭＳ Ｐゴシック 本文"/>
              <a:ea typeface="+mn-ea"/>
              <a:cs typeface="+mn-cs"/>
            </a:rPr>
            <a:t>本シート名をパスポート氏名（ローマ字）としてください。</a:t>
          </a:r>
          <a:endParaRPr kumimoji="1" lang="en-US" altLang="ja-JP" sz="1100" b="1">
            <a:solidFill>
              <a:schemeClr val="dk1"/>
            </a:solidFill>
            <a:effectLst/>
            <a:latin typeface="ＭＳ Ｐゴシック 本文"/>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a:solidFill>
                <a:schemeClr val="dk1"/>
              </a:solidFill>
              <a:effectLst/>
              <a:latin typeface="ＭＳ Ｐゴシック 本文"/>
              <a:ea typeface="+mn-ea"/>
              <a:cs typeface="+mn-cs"/>
            </a:rPr>
            <a:t>※</a:t>
          </a:r>
          <a:r>
            <a:rPr kumimoji="1" lang="ja-JP" altLang="en-US" sz="1100" b="1">
              <a:solidFill>
                <a:schemeClr val="dk1"/>
              </a:solidFill>
              <a:effectLst/>
              <a:latin typeface="ＭＳ Ｐゴシック 本文"/>
              <a:ea typeface="+mn-ea"/>
              <a:cs typeface="+mn-cs"/>
            </a:rPr>
            <a:t>例</a:t>
          </a:r>
          <a:endParaRPr kumimoji="1" lang="en-US" altLang="ja-JP" sz="1100" b="1">
            <a:solidFill>
              <a:schemeClr val="dk1"/>
            </a:solidFill>
            <a:effectLst/>
            <a:latin typeface="ＭＳ Ｐゴシック 本文"/>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ＭＳ Ｐゴシック 本文"/>
              <a:ea typeface="+mn-ea"/>
              <a:cs typeface="+mn-cs"/>
            </a:rPr>
            <a:t>（パスポートお名前を入れてください）</a:t>
          </a:r>
          <a:endParaRPr kumimoji="1" lang="en-US" altLang="ja-JP" sz="1100" b="1">
            <a:solidFill>
              <a:schemeClr val="dk1"/>
            </a:solidFill>
            <a:effectLst/>
            <a:latin typeface="ＭＳ Ｐゴシック 本文"/>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b="1">
              <a:effectLst/>
              <a:latin typeface="ＭＳ Ｐゴシック 本文"/>
            </a:rPr>
            <a:t>↓</a:t>
          </a:r>
          <a:endParaRPr lang="en-US" altLang="ja-JP" b="1">
            <a:effectLst/>
            <a:latin typeface="ＭＳ Ｐゴシック 本文"/>
          </a:endParaRPr>
        </a:p>
        <a:p>
          <a:pPr eaLnBrk="1" fontAlgn="auto" latinLnBrk="0" hangingPunct="1"/>
          <a:r>
            <a:rPr lang="en-US" altLang="ja-JP" sz="1100" b="1">
              <a:solidFill>
                <a:schemeClr val="dk1"/>
              </a:solidFill>
              <a:effectLst/>
              <a:latin typeface="+mn-lt"/>
              <a:ea typeface="+mn-ea"/>
              <a:cs typeface="+mn-cs"/>
            </a:rPr>
            <a:t>JOITERU TARO</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500" b="1">
            <a:effectLst/>
            <a:latin typeface="ＭＳ Ｐゴシック 本文"/>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b="1">
              <a:effectLst/>
              <a:latin typeface="ＭＳ Ｐゴシック 本文"/>
            </a:rPr>
            <a:t>複数名をお申し込みの場合は、ご利用者様毎にシートを作成してください。</a:t>
          </a:r>
          <a:endParaRPr lang="en-US" altLang="ja-JP" b="1">
            <a:effectLst/>
            <a:latin typeface="ＭＳ Ｐゴシック 本文"/>
          </a:endParaRPr>
        </a:p>
        <a:p>
          <a:pPr eaLnBrk="1" fontAlgn="auto" latinLnBrk="0" hangingPunct="1"/>
          <a:endParaRPr lang="ja-JP" altLang="ja-JP" sz="50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b="1">
              <a:effectLst/>
              <a:latin typeface="ＭＳ Ｐゴシック 本文"/>
            </a:rPr>
            <a:t>申し込み時は本シートは削除してください。</a:t>
          </a:r>
          <a:endParaRPr lang="en-US" altLang="ja-JP" b="1">
            <a:effectLst/>
            <a:latin typeface="ＭＳ Ｐゴシック 本文"/>
          </a:endParaRPr>
        </a:p>
      </xdr:txBody>
    </xdr:sp>
    <xdr:clientData/>
  </xdr:twoCellAnchor>
  <xdr:twoCellAnchor editAs="oneCell">
    <xdr:from>
      <xdr:col>15</xdr:col>
      <xdr:colOff>30479</xdr:colOff>
      <xdr:row>8</xdr:row>
      <xdr:rowOff>60960</xdr:rowOff>
    </xdr:from>
    <xdr:to>
      <xdr:col>17</xdr:col>
      <xdr:colOff>0</xdr:colOff>
      <xdr:row>12</xdr:row>
      <xdr:rowOff>134984</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174479" y="1402080"/>
          <a:ext cx="1188721" cy="744584"/>
        </a:xfrm>
        <a:prstGeom prst="rect">
          <a:avLst/>
        </a:prstGeom>
      </xdr:spPr>
    </xdr:pic>
    <xdr:clientData/>
  </xdr:twoCellAnchor>
  <xdr:twoCellAnchor>
    <xdr:from>
      <xdr:col>11</xdr:col>
      <xdr:colOff>601980</xdr:colOff>
      <xdr:row>6</xdr:row>
      <xdr:rowOff>114300</xdr:rowOff>
    </xdr:from>
    <xdr:to>
      <xdr:col>14</xdr:col>
      <xdr:colOff>30480</xdr:colOff>
      <xdr:row>7</xdr:row>
      <xdr:rowOff>137160</xdr:rowOff>
    </xdr:to>
    <xdr:sp macro="" textlink="">
      <xdr:nvSpPr>
        <xdr:cNvPr id="18" name="テキスト ボックス 17">
          <a:extLst>
            <a:ext uri="{FF2B5EF4-FFF2-40B4-BE49-F238E27FC236}">
              <a16:creationId xmlns:a16="http://schemas.microsoft.com/office/drawing/2014/main" id="{00000000-0008-0000-0200-000012000000}"/>
            </a:ext>
          </a:extLst>
        </xdr:cNvPr>
        <xdr:cNvSpPr txBox="1"/>
      </xdr:nvSpPr>
      <xdr:spPr>
        <a:xfrm>
          <a:off x="7307580" y="1120140"/>
          <a:ext cx="125730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0">
              <a:solidFill>
                <a:sysClr val="windowText" lastClr="000000"/>
              </a:solidFill>
              <a:latin typeface="ＭＳ Ｐゴシック 本文"/>
            </a:rPr>
            <a:t>名刺</a:t>
          </a:r>
          <a:endParaRPr lang="en-US" altLang="ja-JP" b="0">
            <a:solidFill>
              <a:sysClr val="windowText" lastClr="000000"/>
            </a:solidFill>
            <a:effectLst/>
            <a:latin typeface="ＭＳ Ｐゴシック 本文"/>
          </a:endParaRPr>
        </a:p>
      </xdr:txBody>
    </xdr:sp>
    <xdr:clientData/>
  </xdr:twoCellAnchor>
  <xdr:twoCellAnchor>
    <xdr:from>
      <xdr:col>14</xdr:col>
      <xdr:colOff>388620</xdr:colOff>
      <xdr:row>5</xdr:row>
      <xdr:rowOff>99060</xdr:rowOff>
    </xdr:from>
    <xdr:to>
      <xdr:col>17</xdr:col>
      <xdr:colOff>152400</xdr:colOff>
      <xdr:row>8</xdr:row>
      <xdr:rowOff>114300</xdr:rowOff>
    </xdr:to>
    <xdr:sp macro="" textlink="">
      <xdr:nvSpPr>
        <xdr:cNvPr id="19" name="テキスト ボックス 18">
          <a:extLst>
            <a:ext uri="{FF2B5EF4-FFF2-40B4-BE49-F238E27FC236}">
              <a16:creationId xmlns:a16="http://schemas.microsoft.com/office/drawing/2014/main" id="{00000000-0008-0000-0200-000013000000}"/>
            </a:ext>
          </a:extLst>
        </xdr:cNvPr>
        <xdr:cNvSpPr txBox="1"/>
      </xdr:nvSpPr>
      <xdr:spPr>
        <a:xfrm>
          <a:off x="8923020" y="937260"/>
          <a:ext cx="1592580" cy="5181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0">
              <a:solidFill>
                <a:sysClr val="windowText" lastClr="000000"/>
              </a:solidFill>
              <a:latin typeface="ＭＳ Ｐゴシック 本文"/>
            </a:rPr>
            <a:t>保険証等・身分証明書</a:t>
          </a:r>
          <a:endParaRPr kumimoji="1" lang="en-US" altLang="ja-JP" sz="1100" b="0">
            <a:solidFill>
              <a:sysClr val="windowText" lastClr="000000"/>
            </a:solidFill>
            <a:latin typeface="ＭＳ Ｐゴシック 本文"/>
          </a:endParaRPr>
        </a:p>
        <a:p>
          <a:pPr algn="ctr"/>
          <a:r>
            <a:rPr kumimoji="1" lang="ja-JP" altLang="en-US" sz="1100" b="0">
              <a:solidFill>
                <a:sysClr val="windowText" lastClr="000000"/>
              </a:solidFill>
              <a:latin typeface="ＭＳ Ｐゴシック 本文"/>
            </a:rPr>
            <a:t>（個人申込の場合）</a:t>
          </a:r>
          <a:br>
            <a:rPr kumimoji="1" lang="en-US" altLang="ja-JP" sz="1100" b="0">
              <a:solidFill>
                <a:sysClr val="windowText" lastClr="000000"/>
              </a:solidFill>
              <a:latin typeface="ＭＳ Ｐゴシック 本文"/>
            </a:rPr>
          </a:br>
          <a:endParaRPr lang="en-US" altLang="ja-JP" b="0">
            <a:solidFill>
              <a:sysClr val="windowText" lastClr="000000"/>
            </a:solidFill>
            <a:effectLst/>
            <a:latin typeface="ＭＳ Ｐゴシック 本文"/>
          </a:endParaRPr>
        </a:p>
      </xdr:txBody>
    </xdr:sp>
    <xdr:clientData/>
  </xdr:twoCellAnchor>
  <xdr:twoCellAnchor>
    <xdr:from>
      <xdr:col>17</xdr:col>
      <xdr:colOff>129540</xdr:colOff>
      <xdr:row>18</xdr:row>
      <xdr:rowOff>121920</xdr:rowOff>
    </xdr:from>
    <xdr:to>
      <xdr:col>19</xdr:col>
      <xdr:colOff>419100</xdr:colOff>
      <xdr:row>24</xdr:row>
      <xdr:rowOff>7620</xdr:rowOff>
    </xdr:to>
    <xdr:sp macro="" textlink="">
      <xdr:nvSpPr>
        <xdr:cNvPr id="20" name="吹き出し: 四角形 19">
          <a:extLst>
            <a:ext uri="{FF2B5EF4-FFF2-40B4-BE49-F238E27FC236}">
              <a16:creationId xmlns:a16="http://schemas.microsoft.com/office/drawing/2014/main" id="{00000000-0008-0000-0200-000014000000}"/>
            </a:ext>
          </a:extLst>
        </xdr:cNvPr>
        <xdr:cNvSpPr/>
      </xdr:nvSpPr>
      <xdr:spPr>
        <a:xfrm>
          <a:off x="10492740" y="3139440"/>
          <a:ext cx="1508760" cy="891540"/>
        </a:xfrm>
        <a:prstGeom prst="wedgeRectCallout">
          <a:avLst>
            <a:gd name="adj1" fmla="val -56289"/>
            <a:gd name="adj2" fmla="val 67092"/>
          </a:avLst>
        </a:prstGeom>
        <a:solidFill>
          <a:schemeClr val="bg1"/>
        </a:solidFill>
        <a:ln w="63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rPr>
            <a:t>携帯ショップ窓口で撮影する写真の代わりです。</a:t>
          </a:r>
          <a:endParaRPr kumimoji="1" lang="en-US" altLang="ja-JP" sz="1000">
            <a:solidFill>
              <a:sysClr val="windowText" lastClr="000000"/>
            </a:solidFill>
          </a:endParaRPr>
        </a:p>
        <a:p>
          <a:pPr algn="ctr"/>
          <a:r>
            <a:rPr kumimoji="1" lang="ja-JP" altLang="en-US" sz="1000">
              <a:solidFill>
                <a:sysClr val="windowText" lastClr="000000"/>
              </a:solidFill>
            </a:rPr>
            <a:t>自然な背景での撮影をお願いします。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160020</xdr:colOff>
      <xdr:row>0</xdr:row>
      <xdr:rowOff>121920</xdr:rowOff>
    </xdr:from>
    <xdr:to>
      <xdr:col>9</xdr:col>
      <xdr:colOff>7620</xdr:colOff>
      <xdr:row>29</xdr:row>
      <xdr:rowOff>30480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60020" y="121920"/>
          <a:ext cx="5334000" cy="47701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b="1">
              <a:solidFill>
                <a:sysClr val="windowText" lastClr="000000"/>
              </a:solidFill>
              <a:effectLst/>
              <a:latin typeface="ＭＳ Ｐゴシック 本文"/>
            </a:rPr>
            <a:t>【</a:t>
          </a:r>
          <a:r>
            <a:rPr kumimoji="1" lang="ja-JP" altLang="en-US" sz="1100" b="1">
              <a:solidFill>
                <a:sysClr val="windowText" lastClr="000000"/>
              </a:solidFill>
              <a:effectLst/>
              <a:latin typeface="ＭＳ Ｐゴシック 本文"/>
            </a:rPr>
            <a:t>パスポートカラーコピー</a:t>
          </a:r>
          <a:r>
            <a:rPr kumimoji="1" lang="en-US" altLang="ja-JP" sz="1100" b="1">
              <a:solidFill>
                <a:sysClr val="windowText" lastClr="000000"/>
              </a:solidFill>
              <a:effectLst/>
              <a:latin typeface="+mn-lt"/>
              <a:ea typeface="+mn-ea"/>
              <a:cs typeface="+mn-cs"/>
            </a:rPr>
            <a:t>】</a:t>
          </a:r>
          <a:endParaRPr kumimoji="1" lang="en-US" altLang="ja-JP" sz="1100" b="1">
            <a:solidFill>
              <a:sysClr val="windowText" lastClr="000000"/>
            </a:solidFill>
            <a:effectLst/>
            <a:latin typeface="ＭＳ Ｐゴシック 本文"/>
          </a:endParaRPr>
        </a:p>
        <a:p>
          <a:endParaRPr kumimoji="1" lang="en-US" altLang="ja-JP" sz="1100" b="1">
            <a:solidFill>
              <a:sysClr val="windowText" lastClr="000000"/>
            </a:solidFill>
            <a:effectLst/>
            <a:latin typeface="ＭＳ Ｐゴシック 本文"/>
            <a:ea typeface="+mn-ea"/>
            <a:cs typeface="+mn-cs"/>
          </a:endParaRPr>
        </a:p>
        <a:p>
          <a:endParaRPr kumimoji="1" lang="en-US" altLang="ja-JP" sz="1100" b="1">
            <a:solidFill>
              <a:sysClr val="windowText" lastClr="000000"/>
            </a:solidFill>
            <a:effectLst/>
            <a:latin typeface="ＭＳ Ｐゴシック 本文"/>
            <a:ea typeface="+mn-ea"/>
            <a:cs typeface="+mn-cs"/>
          </a:endParaRPr>
        </a:p>
        <a:p>
          <a:endParaRPr kumimoji="1" lang="en-US" altLang="ja-JP" sz="1100" b="1">
            <a:solidFill>
              <a:sysClr val="windowText" lastClr="000000"/>
            </a:solidFill>
            <a:effectLst/>
            <a:latin typeface="ＭＳ Ｐゴシック 本文"/>
            <a:ea typeface="+mn-ea"/>
            <a:cs typeface="+mn-cs"/>
          </a:endParaRPr>
        </a:p>
        <a:p>
          <a:endParaRPr kumimoji="1" lang="en-US" altLang="ja-JP" sz="1100" b="1">
            <a:solidFill>
              <a:sysClr val="windowText" lastClr="000000"/>
            </a:solidFill>
            <a:effectLst/>
            <a:latin typeface="ＭＳ Ｐゴシック 本文"/>
            <a:ea typeface="+mn-ea"/>
            <a:cs typeface="+mn-cs"/>
          </a:endParaRPr>
        </a:p>
        <a:p>
          <a:endParaRPr kumimoji="1" lang="en-US" altLang="ja-JP" sz="1100" b="1">
            <a:solidFill>
              <a:sysClr val="windowText" lastClr="000000"/>
            </a:solidFill>
            <a:effectLst/>
            <a:latin typeface="ＭＳ Ｐゴシック 本文"/>
            <a:ea typeface="+mn-ea"/>
            <a:cs typeface="+mn-cs"/>
          </a:endParaRPr>
        </a:p>
        <a:p>
          <a:endParaRPr kumimoji="1" lang="en-US" altLang="ja-JP" sz="1100" b="1">
            <a:solidFill>
              <a:sysClr val="windowText" lastClr="000000"/>
            </a:solidFill>
            <a:effectLst/>
            <a:latin typeface="ＭＳ Ｐゴシック 本文"/>
            <a:ea typeface="+mn-ea"/>
            <a:cs typeface="+mn-cs"/>
          </a:endParaRPr>
        </a:p>
        <a:p>
          <a:endParaRPr kumimoji="1" lang="en-US" altLang="ja-JP" sz="1100" b="1">
            <a:solidFill>
              <a:sysClr val="windowText" lastClr="000000"/>
            </a:solidFill>
            <a:effectLst/>
            <a:latin typeface="+mn-lt"/>
            <a:ea typeface="+mn-ea"/>
            <a:cs typeface="+mn-cs"/>
          </a:endParaRPr>
        </a:p>
        <a:p>
          <a:endParaRPr kumimoji="1" lang="en-US" altLang="ja-JP" sz="1100" b="1">
            <a:solidFill>
              <a:sysClr val="windowText" lastClr="000000"/>
            </a:solidFill>
            <a:effectLst/>
            <a:latin typeface="+mn-lt"/>
            <a:ea typeface="+mn-ea"/>
            <a:cs typeface="+mn-cs"/>
          </a:endParaRPr>
        </a:p>
        <a:p>
          <a:endParaRPr kumimoji="1" lang="en-US" altLang="ja-JP" sz="1100" b="1">
            <a:solidFill>
              <a:sysClr val="windowText" lastClr="000000"/>
            </a:solidFill>
            <a:effectLst/>
            <a:latin typeface="+mn-lt"/>
            <a:ea typeface="+mn-ea"/>
            <a:cs typeface="+mn-cs"/>
          </a:endParaRPr>
        </a:p>
        <a:p>
          <a:endParaRPr kumimoji="1" lang="en-US" altLang="ja-JP" sz="1100" b="1">
            <a:solidFill>
              <a:sysClr val="windowText" lastClr="000000"/>
            </a:solidFill>
            <a:effectLst/>
            <a:latin typeface="+mn-lt"/>
            <a:ea typeface="+mn-ea"/>
            <a:cs typeface="+mn-cs"/>
          </a:endParaRPr>
        </a:p>
        <a:p>
          <a:endParaRPr kumimoji="1" lang="en-US" altLang="ja-JP" sz="1100" b="1">
            <a:solidFill>
              <a:sysClr val="windowText" lastClr="000000"/>
            </a:solidFill>
            <a:effectLst/>
            <a:latin typeface="+mn-lt"/>
            <a:ea typeface="+mn-ea"/>
            <a:cs typeface="+mn-cs"/>
          </a:endParaRPr>
        </a:p>
        <a:p>
          <a:endParaRPr kumimoji="1" lang="en-US" altLang="ja-JP" sz="1100" b="1">
            <a:solidFill>
              <a:sysClr val="windowText" lastClr="000000"/>
            </a:solidFill>
            <a:effectLst/>
            <a:latin typeface="+mn-lt"/>
            <a:ea typeface="+mn-ea"/>
            <a:cs typeface="+mn-cs"/>
          </a:endParaRPr>
        </a:p>
        <a:p>
          <a:endParaRPr kumimoji="1" lang="en-US" altLang="ja-JP" sz="1100" b="1">
            <a:solidFill>
              <a:sysClr val="windowText" lastClr="000000"/>
            </a:solidFill>
            <a:effectLst/>
            <a:latin typeface="+mn-lt"/>
            <a:ea typeface="+mn-ea"/>
            <a:cs typeface="+mn-cs"/>
          </a:endParaRPr>
        </a:p>
        <a:p>
          <a:endParaRPr kumimoji="1" lang="en-US" altLang="ja-JP" sz="1100" b="1">
            <a:solidFill>
              <a:sysClr val="windowText" lastClr="000000"/>
            </a:solidFill>
            <a:effectLst/>
            <a:latin typeface="+mn-lt"/>
            <a:ea typeface="+mn-ea"/>
            <a:cs typeface="+mn-cs"/>
          </a:endParaRPr>
        </a:p>
        <a:p>
          <a:endParaRPr kumimoji="1" lang="en-US" altLang="ja-JP" sz="1100" b="1">
            <a:solidFill>
              <a:sysClr val="windowText" lastClr="000000"/>
            </a:solidFill>
            <a:effectLst/>
            <a:latin typeface="+mn-lt"/>
            <a:ea typeface="+mn-ea"/>
            <a:cs typeface="+mn-cs"/>
          </a:endParaRPr>
        </a:p>
        <a:p>
          <a:endParaRPr kumimoji="1" lang="en-US" altLang="ja-JP" sz="1100" b="1">
            <a:solidFill>
              <a:sysClr val="windowText" lastClr="000000"/>
            </a:solidFill>
            <a:effectLst/>
            <a:latin typeface="+mn-lt"/>
            <a:ea typeface="+mn-ea"/>
            <a:cs typeface="+mn-cs"/>
          </a:endParaRPr>
        </a:p>
        <a:p>
          <a:endParaRPr kumimoji="1" lang="en-US" altLang="ja-JP" sz="1100" b="1">
            <a:solidFill>
              <a:sysClr val="windowText" lastClr="000000"/>
            </a:solidFill>
            <a:effectLst/>
            <a:latin typeface="+mn-lt"/>
            <a:ea typeface="+mn-ea"/>
            <a:cs typeface="+mn-cs"/>
          </a:endParaRPr>
        </a:p>
        <a:p>
          <a:endParaRPr kumimoji="1" lang="en-US" altLang="ja-JP" sz="1100" b="1">
            <a:solidFill>
              <a:sysClr val="windowText" lastClr="000000"/>
            </a:solidFill>
            <a:effectLst/>
            <a:latin typeface="+mn-lt"/>
            <a:ea typeface="+mn-ea"/>
            <a:cs typeface="+mn-cs"/>
          </a:endParaRPr>
        </a:p>
        <a:p>
          <a:endParaRPr kumimoji="1" lang="en-US" altLang="ja-JP" sz="1100" b="1">
            <a:solidFill>
              <a:sysClr val="windowText" lastClr="000000"/>
            </a:solidFill>
            <a:effectLst/>
            <a:latin typeface="+mn-lt"/>
            <a:ea typeface="+mn-ea"/>
            <a:cs typeface="+mn-cs"/>
          </a:endParaRPr>
        </a:p>
        <a:p>
          <a:endParaRPr kumimoji="1" lang="en-US" altLang="ja-JP" sz="1100" b="1">
            <a:solidFill>
              <a:sysClr val="windowText" lastClr="000000"/>
            </a:solidFill>
            <a:effectLst/>
            <a:latin typeface="+mn-lt"/>
            <a:ea typeface="+mn-ea"/>
            <a:cs typeface="+mn-cs"/>
          </a:endParaRPr>
        </a:p>
        <a:p>
          <a:endParaRPr kumimoji="1" lang="en-US" altLang="ja-JP" sz="1100" b="1">
            <a:solidFill>
              <a:sysClr val="windowText" lastClr="000000"/>
            </a:solidFill>
            <a:effectLst/>
            <a:latin typeface="+mn-lt"/>
            <a:ea typeface="+mn-ea"/>
            <a:cs typeface="+mn-cs"/>
          </a:endParaRPr>
        </a:p>
        <a:p>
          <a:endParaRPr kumimoji="1" lang="en-US" altLang="ja-JP" sz="1100" b="1">
            <a:solidFill>
              <a:sysClr val="windowText" lastClr="000000"/>
            </a:solidFill>
            <a:effectLst/>
            <a:latin typeface="+mn-lt"/>
            <a:ea typeface="+mn-ea"/>
            <a:cs typeface="+mn-cs"/>
          </a:endParaRPr>
        </a:p>
        <a:p>
          <a:endParaRPr kumimoji="1" lang="en-US" altLang="ja-JP" sz="1100" b="1">
            <a:solidFill>
              <a:sysClr val="windowText" lastClr="000000"/>
            </a:solidFill>
            <a:effectLst/>
            <a:latin typeface="+mn-lt"/>
            <a:ea typeface="+mn-ea"/>
            <a:cs typeface="+mn-cs"/>
          </a:endParaRPr>
        </a:p>
        <a:p>
          <a:endParaRPr kumimoji="1" lang="en-US" altLang="ja-JP" sz="1100" b="1">
            <a:solidFill>
              <a:sysClr val="windowText" lastClr="000000"/>
            </a:solidFill>
            <a:effectLst/>
            <a:latin typeface="+mn-lt"/>
            <a:ea typeface="+mn-ea"/>
            <a:cs typeface="+mn-cs"/>
          </a:endParaRPr>
        </a:p>
      </xdr:txBody>
    </xdr:sp>
    <xdr:clientData/>
  </xdr:twoCellAnchor>
  <xdr:twoCellAnchor>
    <xdr:from>
      <xdr:col>9</xdr:col>
      <xdr:colOff>60960</xdr:colOff>
      <xdr:row>0</xdr:row>
      <xdr:rowOff>121920</xdr:rowOff>
    </xdr:from>
    <xdr:to>
      <xdr:col>17</xdr:col>
      <xdr:colOff>594360</xdr:colOff>
      <xdr:row>14</xdr:row>
      <xdr:rowOff>99060</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5547360" y="121920"/>
          <a:ext cx="5410200" cy="2324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名刺・身分証明書</a:t>
          </a:r>
          <a:br>
            <a:rPr kumimoji="1" lang="en-US" altLang="ja-JP" sz="1100" b="1">
              <a:solidFill>
                <a:schemeClr val="dk1"/>
              </a:solidFill>
              <a:effectLst/>
              <a:latin typeface="+mn-lt"/>
              <a:ea typeface="+mn-ea"/>
              <a:cs typeface="+mn-cs"/>
            </a:rPr>
          </a:br>
          <a:r>
            <a:rPr kumimoji="1" lang="ja-JP" altLang="en-US" sz="1100" b="1">
              <a:solidFill>
                <a:schemeClr val="dk1"/>
              </a:solidFill>
              <a:effectLst/>
              <a:latin typeface="+mn-lt"/>
              <a:ea typeface="+mn-ea"/>
              <a:cs typeface="+mn-cs"/>
            </a:rPr>
            <a:t>カラーコピー</a:t>
          </a:r>
          <a:r>
            <a:rPr kumimoji="1" lang="en-US" altLang="ja-JP" sz="1100" b="1">
              <a:solidFill>
                <a:schemeClr val="dk1"/>
              </a:solidFill>
              <a:effectLst/>
              <a:latin typeface="+mn-lt"/>
              <a:ea typeface="+mn-ea"/>
              <a:cs typeface="+mn-cs"/>
            </a:rPr>
            <a:t>】</a:t>
          </a:r>
        </a:p>
        <a:p>
          <a:endParaRPr kumimoji="1" lang="en-US" altLang="ja-JP" sz="1100" b="1">
            <a:solidFill>
              <a:schemeClr val="dk1"/>
            </a:solidFill>
            <a:effectLst/>
            <a:latin typeface="+mn-lt"/>
            <a:ea typeface="+mn-ea"/>
            <a:cs typeface="+mn-cs"/>
          </a:endParaRPr>
        </a:p>
        <a:p>
          <a:endParaRPr kumimoji="1" lang="en-US" altLang="ja-JP" sz="1100" b="1">
            <a:solidFill>
              <a:schemeClr val="dk1"/>
            </a:solidFill>
            <a:effectLst/>
            <a:latin typeface="+mn-lt"/>
            <a:ea typeface="+mn-ea"/>
            <a:cs typeface="+mn-cs"/>
          </a:endParaRPr>
        </a:p>
        <a:p>
          <a:endParaRPr kumimoji="1" lang="en-US" altLang="ja-JP" sz="1100" b="1">
            <a:solidFill>
              <a:schemeClr val="dk1"/>
            </a:solidFill>
            <a:effectLst/>
            <a:latin typeface="+mn-lt"/>
            <a:ea typeface="+mn-ea"/>
            <a:cs typeface="+mn-cs"/>
          </a:endParaRPr>
        </a:p>
        <a:p>
          <a:endParaRPr kumimoji="1" lang="en-US" altLang="ja-JP" sz="1100" b="1">
            <a:solidFill>
              <a:schemeClr val="dk1"/>
            </a:solidFill>
            <a:effectLst/>
            <a:latin typeface="+mn-lt"/>
            <a:ea typeface="+mn-ea"/>
            <a:cs typeface="+mn-cs"/>
          </a:endParaRPr>
        </a:p>
        <a:p>
          <a:endParaRPr kumimoji="1" lang="en-US" altLang="ja-JP" sz="1100" b="1">
            <a:solidFill>
              <a:schemeClr val="dk1"/>
            </a:solidFill>
            <a:effectLst/>
            <a:latin typeface="+mn-lt"/>
            <a:ea typeface="+mn-ea"/>
            <a:cs typeface="+mn-cs"/>
          </a:endParaRPr>
        </a:p>
        <a:p>
          <a:endParaRPr kumimoji="1" lang="en-US" altLang="ja-JP" sz="1100" b="1">
            <a:solidFill>
              <a:schemeClr val="dk1"/>
            </a:solidFill>
            <a:effectLst/>
            <a:latin typeface="+mn-lt"/>
            <a:ea typeface="+mn-ea"/>
            <a:cs typeface="+mn-cs"/>
          </a:endParaRPr>
        </a:p>
        <a:p>
          <a:endParaRPr kumimoji="1" lang="en-US" altLang="ja-JP" sz="1100" b="1">
            <a:solidFill>
              <a:schemeClr val="dk1"/>
            </a:solidFill>
            <a:effectLst/>
            <a:latin typeface="+mn-lt"/>
            <a:ea typeface="+mn-ea"/>
            <a:cs typeface="+mn-cs"/>
          </a:endParaRPr>
        </a:p>
        <a:p>
          <a:endParaRPr kumimoji="1" lang="en-US" altLang="ja-JP" sz="1100" b="1">
            <a:solidFill>
              <a:schemeClr val="dk1"/>
            </a:solidFill>
            <a:effectLst/>
            <a:latin typeface="+mn-lt"/>
            <a:ea typeface="+mn-ea"/>
            <a:cs typeface="+mn-cs"/>
          </a:endParaRPr>
        </a:p>
        <a:p>
          <a:endParaRPr kumimoji="1" lang="en-US" altLang="ja-JP" sz="1100" b="1">
            <a:solidFill>
              <a:schemeClr val="dk1"/>
            </a:solidFill>
            <a:effectLst/>
            <a:latin typeface="+mn-lt"/>
            <a:ea typeface="+mn-ea"/>
            <a:cs typeface="+mn-cs"/>
          </a:endParaRPr>
        </a:p>
        <a:p>
          <a:endParaRPr kumimoji="1" lang="en-US" altLang="ja-JP" sz="1100" b="1">
            <a:solidFill>
              <a:schemeClr val="dk1"/>
            </a:solidFill>
            <a:effectLst/>
            <a:latin typeface="+mn-lt"/>
            <a:ea typeface="+mn-ea"/>
            <a:cs typeface="+mn-cs"/>
          </a:endParaRPr>
        </a:p>
      </xdr:txBody>
    </xdr:sp>
    <xdr:clientData/>
  </xdr:twoCellAnchor>
  <xdr:twoCellAnchor>
    <xdr:from>
      <xdr:col>9</xdr:col>
      <xdr:colOff>60960</xdr:colOff>
      <xdr:row>14</xdr:row>
      <xdr:rowOff>160020</xdr:rowOff>
    </xdr:from>
    <xdr:to>
      <xdr:col>17</xdr:col>
      <xdr:colOff>586740</xdr:colOff>
      <xdr:row>29</xdr:row>
      <xdr:rowOff>30480</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5547360" y="2506980"/>
          <a:ext cx="5402580" cy="23850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顔写真（申込時自撮り）カラーコピー</a:t>
          </a:r>
          <a:r>
            <a:rPr kumimoji="1" lang="en-US" altLang="ja-JP" sz="1100" b="1">
              <a:solidFill>
                <a:schemeClr val="dk1"/>
              </a:solidFill>
              <a:effectLst/>
              <a:latin typeface="+mn-lt"/>
              <a:ea typeface="+mn-ea"/>
              <a:cs typeface="+mn-cs"/>
            </a:rPr>
            <a:t>】</a:t>
          </a:r>
        </a:p>
        <a:p>
          <a:endParaRPr kumimoji="1" lang="en-US" altLang="ja-JP" sz="1100" b="1">
            <a:solidFill>
              <a:schemeClr val="dk1"/>
            </a:solidFill>
            <a:effectLst/>
            <a:latin typeface="+mn-lt"/>
            <a:ea typeface="+mn-ea"/>
            <a:cs typeface="+mn-cs"/>
          </a:endParaRPr>
        </a:p>
        <a:p>
          <a:endParaRPr kumimoji="1" lang="en-US" altLang="ja-JP" sz="1100" b="1">
            <a:solidFill>
              <a:schemeClr val="dk1"/>
            </a:solidFill>
            <a:effectLst/>
            <a:latin typeface="+mn-lt"/>
            <a:ea typeface="+mn-ea"/>
            <a:cs typeface="+mn-cs"/>
          </a:endParaRPr>
        </a:p>
        <a:p>
          <a:endParaRPr kumimoji="1" lang="en-US" altLang="ja-JP" sz="1100" b="1">
            <a:solidFill>
              <a:schemeClr val="dk1"/>
            </a:solidFill>
            <a:effectLst/>
            <a:latin typeface="+mn-lt"/>
            <a:ea typeface="+mn-ea"/>
            <a:cs typeface="+mn-cs"/>
          </a:endParaRPr>
        </a:p>
        <a:p>
          <a:endParaRPr kumimoji="1" lang="en-US" altLang="ja-JP" sz="1100" b="1">
            <a:solidFill>
              <a:schemeClr val="dk1"/>
            </a:solidFill>
            <a:effectLst/>
            <a:latin typeface="+mn-lt"/>
            <a:ea typeface="+mn-ea"/>
            <a:cs typeface="+mn-cs"/>
          </a:endParaRPr>
        </a:p>
        <a:p>
          <a:endParaRPr kumimoji="1" lang="en-US" altLang="ja-JP" sz="1100" b="1">
            <a:solidFill>
              <a:schemeClr val="dk1"/>
            </a:solidFill>
            <a:effectLst/>
            <a:latin typeface="+mn-lt"/>
            <a:ea typeface="+mn-ea"/>
            <a:cs typeface="+mn-cs"/>
          </a:endParaRPr>
        </a:p>
        <a:p>
          <a:endParaRPr kumimoji="1" lang="en-US" altLang="ja-JP" sz="1100" b="1">
            <a:solidFill>
              <a:schemeClr val="dk1"/>
            </a:solidFill>
            <a:effectLst/>
            <a:latin typeface="+mn-lt"/>
            <a:ea typeface="+mn-ea"/>
            <a:cs typeface="+mn-cs"/>
          </a:endParaRPr>
        </a:p>
        <a:p>
          <a:endParaRPr kumimoji="1" lang="en-US" altLang="ja-JP" sz="1100" b="1">
            <a:solidFill>
              <a:schemeClr val="dk1"/>
            </a:solidFill>
            <a:effectLst/>
            <a:latin typeface="+mn-lt"/>
            <a:ea typeface="+mn-ea"/>
            <a:cs typeface="+mn-cs"/>
          </a:endParaRPr>
        </a:p>
        <a:p>
          <a:endParaRPr kumimoji="1" lang="en-US" altLang="ja-JP" sz="1100" b="1">
            <a:solidFill>
              <a:schemeClr val="dk1"/>
            </a:solidFill>
            <a:effectLst/>
            <a:latin typeface="+mn-lt"/>
            <a:ea typeface="+mn-ea"/>
            <a:cs typeface="+mn-cs"/>
          </a:endParaRPr>
        </a:p>
        <a:p>
          <a:endParaRPr kumimoji="1" lang="en-US" altLang="ja-JP" sz="1100" b="1">
            <a:solidFill>
              <a:schemeClr val="dk1"/>
            </a:solidFill>
            <a:effectLst/>
            <a:latin typeface="+mn-lt"/>
            <a:ea typeface="+mn-ea"/>
            <a:cs typeface="+mn-cs"/>
          </a:endParaRPr>
        </a:p>
        <a:p>
          <a:endParaRPr kumimoji="1" lang="en-US" altLang="ja-JP" sz="1100" b="1">
            <a:solidFill>
              <a:schemeClr val="dk1"/>
            </a:solidFill>
            <a:effectLst/>
            <a:latin typeface="+mn-lt"/>
            <a:ea typeface="+mn-ea"/>
            <a:cs typeface="+mn-cs"/>
          </a:endParaRPr>
        </a:p>
        <a:p>
          <a:endParaRPr kumimoji="1" lang="en-US" altLang="ja-JP" sz="1100" b="1">
            <a:solidFill>
              <a:schemeClr val="dk1"/>
            </a:solidFill>
            <a:effectLst/>
            <a:latin typeface="+mn-lt"/>
            <a:ea typeface="+mn-ea"/>
            <a:cs typeface="+mn-cs"/>
          </a:endParaRPr>
        </a:p>
        <a:p>
          <a:endParaRPr kumimoji="1" lang="en-US" altLang="ja-JP" sz="1100" b="1">
            <a:solidFill>
              <a:schemeClr val="dk1"/>
            </a:solidFill>
            <a:effectLst/>
            <a:latin typeface="+mn-lt"/>
            <a:ea typeface="+mn-ea"/>
            <a:cs typeface="+mn-cs"/>
          </a:endParaRPr>
        </a:p>
      </xdr:txBody>
    </xdr:sp>
    <xdr:clientData/>
  </xdr:twoCellAnchor>
  <xdr:twoCellAnchor>
    <xdr:from>
      <xdr:col>11</xdr:col>
      <xdr:colOff>289560</xdr:colOff>
      <xdr:row>1</xdr:row>
      <xdr:rowOff>45720</xdr:rowOff>
    </xdr:from>
    <xdr:to>
      <xdr:col>17</xdr:col>
      <xdr:colOff>365760</xdr:colOff>
      <xdr:row>14</xdr:row>
      <xdr:rowOff>22860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6995160" y="213360"/>
          <a:ext cx="3733800" cy="2156460"/>
        </a:xfrm>
        <a:prstGeom prst="rect">
          <a:avLst/>
        </a:prstGeom>
        <a:noFill/>
        <a:l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ja-JP" altLang="ja-JP" b="1">
            <a:solidFill>
              <a:schemeClr val="tx1"/>
            </a:solidFill>
            <a:effectLst/>
          </a:endParaRPr>
        </a:p>
      </xdr:txBody>
    </xdr:sp>
    <xdr:clientData/>
  </xdr:twoCellAnchor>
  <xdr:twoCellAnchor>
    <xdr:from>
      <xdr:col>11</xdr:col>
      <xdr:colOff>297180</xdr:colOff>
      <xdr:row>16</xdr:row>
      <xdr:rowOff>144780</xdr:rowOff>
    </xdr:from>
    <xdr:to>
      <xdr:col>17</xdr:col>
      <xdr:colOff>373380</xdr:colOff>
      <xdr:row>28</xdr:row>
      <xdr:rowOff>99060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7002780" y="2827020"/>
          <a:ext cx="3733800" cy="1965960"/>
        </a:xfrm>
        <a:prstGeom prst="rect">
          <a:avLst/>
        </a:prstGeom>
        <a:noFill/>
        <a:l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u="sng">
              <a:solidFill>
                <a:srgbClr val="FF0000"/>
              </a:solidFill>
              <a:effectLst/>
              <a:latin typeface="+mn-lt"/>
              <a:ea typeface="+mn-ea"/>
              <a:cs typeface="+mn-cs"/>
            </a:rPr>
            <a:t>申込当日自撮り</a:t>
          </a:r>
          <a:br>
            <a:rPr kumimoji="1" lang="en-US" altLang="ja-JP" sz="1100" b="1" u="sng">
              <a:solidFill>
                <a:srgbClr val="FF0000"/>
              </a:solidFill>
              <a:effectLst/>
              <a:latin typeface="+mn-lt"/>
              <a:ea typeface="+mn-ea"/>
              <a:cs typeface="+mn-cs"/>
            </a:rPr>
          </a:br>
          <a:r>
            <a:rPr kumimoji="1" lang="ja-JP" altLang="en-US" sz="1100" b="1" u="sng">
              <a:solidFill>
                <a:srgbClr val="FF0000"/>
              </a:solidFill>
              <a:effectLst/>
              <a:latin typeface="+mn-lt"/>
              <a:ea typeface="+mn-ea"/>
              <a:cs typeface="+mn-cs"/>
            </a:rPr>
            <a:t>（携帯ショップ窓口での</a:t>
          </a:r>
          <a:br>
            <a:rPr kumimoji="1" lang="en-US" altLang="ja-JP" sz="1100" b="1" u="sng">
              <a:solidFill>
                <a:srgbClr val="FF0000"/>
              </a:solidFill>
              <a:effectLst/>
              <a:latin typeface="+mn-lt"/>
              <a:ea typeface="+mn-ea"/>
              <a:cs typeface="+mn-cs"/>
            </a:rPr>
          </a:br>
          <a:r>
            <a:rPr kumimoji="1" lang="ja-JP" altLang="en-US" sz="1100" b="1" u="sng">
              <a:solidFill>
                <a:srgbClr val="FF0000"/>
              </a:solidFill>
              <a:effectLst/>
              <a:latin typeface="+mn-lt"/>
              <a:ea typeface="+mn-ea"/>
              <a:cs typeface="+mn-cs"/>
            </a:rPr>
            <a:t>撮影と同等）</a:t>
          </a:r>
          <a:endParaRPr kumimoji="1" lang="en-US" altLang="ja-JP" sz="1100" b="1" u="sng">
            <a:solidFill>
              <a:srgbClr val="FF0000"/>
            </a:solidFill>
            <a:effectLst/>
            <a:latin typeface="+mn-lt"/>
            <a:ea typeface="+mn-ea"/>
            <a:cs typeface="+mn-cs"/>
          </a:endParaRPr>
        </a:p>
      </xdr:txBody>
    </xdr:sp>
    <xdr:clientData/>
  </xdr:twoCellAnchor>
  <xdr:twoCellAnchor>
    <xdr:from>
      <xdr:col>0</xdr:col>
      <xdr:colOff>327660</xdr:colOff>
      <xdr:row>4</xdr:row>
      <xdr:rowOff>22860</xdr:rowOff>
    </xdr:from>
    <xdr:to>
      <xdr:col>8</xdr:col>
      <xdr:colOff>441960</xdr:colOff>
      <xdr:row>28</xdr:row>
      <xdr:rowOff>83820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327660" y="693420"/>
          <a:ext cx="4991100" cy="4084320"/>
        </a:xfrm>
        <a:prstGeom prst="rect">
          <a:avLst/>
        </a:prstGeom>
        <a:noFill/>
        <a:l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endParaRPr kumimoji="1" lang="ja-JP" altLang="en-US" sz="1100">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476250</xdr:colOff>
      <xdr:row>13</xdr:row>
      <xdr:rowOff>133350</xdr:rowOff>
    </xdr:from>
    <xdr:to>
      <xdr:col>4</xdr:col>
      <xdr:colOff>1289685</xdr:colOff>
      <xdr:row>16</xdr:row>
      <xdr:rowOff>19050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476250" y="3038475"/>
          <a:ext cx="4785360" cy="400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rgbClr val="FF0000"/>
              </a:solidFill>
              <a:latin typeface="ＭＳ Ｐゴシック 本文"/>
            </a:rPr>
            <a:t>本シートはジョイテル社内入力用シートです・修正等はしないでください</a:t>
          </a:r>
          <a:endParaRPr kumimoji="1" lang="en-US" altLang="ja-JP" sz="1100" b="1">
            <a:solidFill>
              <a:srgbClr val="FF0000"/>
            </a:solidFill>
            <a:latin typeface="ＭＳ Ｐゴシック 本文"/>
          </a:endParaRPr>
        </a:p>
        <a:p>
          <a:endParaRPr kumimoji="1" lang="en-US" altLang="ja-JP" sz="1100" b="1">
            <a:latin typeface="ＭＳ Ｐゴシック 本文"/>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571500</xdr:colOff>
      <xdr:row>4</xdr:row>
      <xdr:rowOff>152400</xdr:rowOff>
    </xdr:from>
    <xdr:to>
      <xdr:col>4</xdr:col>
      <xdr:colOff>1384935</xdr:colOff>
      <xdr:row>7</xdr:row>
      <xdr:rowOff>38100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571500" y="2714625"/>
          <a:ext cx="4785360" cy="400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rgbClr val="FF0000"/>
              </a:solidFill>
              <a:latin typeface="ＭＳ Ｐゴシック 本文"/>
            </a:rPr>
            <a:t>本シートはジョイテル社内入力用シートです・修正等はしないでください</a:t>
          </a:r>
          <a:endParaRPr kumimoji="1" lang="en-US" altLang="ja-JP" sz="1100" b="1">
            <a:solidFill>
              <a:srgbClr val="FF0000"/>
            </a:solidFill>
            <a:latin typeface="ＭＳ Ｐゴシック 本文"/>
          </a:endParaRPr>
        </a:p>
        <a:p>
          <a:endParaRPr kumimoji="1" lang="en-US" altLang="ja-JP" sz="1100" b="1">
            <a:latin typeface="ＭＳ Ｐゴシック 本文"/>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259080</xdr:colOff>
          <xdr:row>5</xdr:row>
          <xdr:rowOff>45720</xdr:rowOff>
        </xdr:from>
        <xdr:to>
          <xdr:col>2</xdr:col>
          <xdr:colOff>342900</xdr:colOff>
          <xdr:row>10</xdr:row>
          <xdr:rowOff>68580</xdr:rowOff>
        </xdr:to>
        <xdr:sp macro="" textlink="">
          <xdr:nvSpPr>
            <xdr:cNvPr id="6145" name="Button 1" hidden="1">
              <a:extLst>
                <a:ext uri="{63B3BB69-23CF-44E3-9099-C40C66FF867C}">
                  <a14:compatExt spid="_x0000_s6145"/>
                </a:ext>
                <a:ext uri="{FF2B5EF4-FFF2-40B4-BE49-F238E27FC236}">
                  <a16:creationId xmlns:a16="http://schemas.microsoft.com/office/drawing/2014/main" id="{00000000-0008-0000-0600-000001180000}"/>
                </a:ext>
              </a:extLst>
            </xdr:cNvPr>
            <xdr:cNvSpPr/>
          </xdr:nvSpPr>
          <xdr:spPr bwMode="auto">
            <a:xfrm>
              <a:off x="0" y="0"/>
              <a:ext cx="0" cy="0"/>
            </a:xfrm>
            <a:prstGeom prst="rect">
              <a:avLst/>
            </a:prstGeom>
            <a:noFill/>
            <a:ln w="9525">
              <a:miter lim="800000"/>
              <a:headEnd/>
              <a:tailEnd/>
            </a:ln>
          </xdr:spPr>
          <xdr:txBody>
            <a:bodyPr vertOverflow="clip" wrap="square" lIns="36576" tIns="45720" rIns="36576" bIns="45720" anchor="ctr" upright="1"/>
            <a:lstStyle/>
            <a:p>
              <a:pPr algn="ctr" rtl="0">
                <a:defRPr sz="1000"/>
              </a:pPr>
              <a:r>
                <a:rPr lang="ja-JP" altLang="en-US" sz="1100" b="0" i="0" u="none" strike="noStrike" baseline="0">
                  <a:solidFill>
                    <a:srgbClr val="000000"/>
                  </a:solidFill>
                  <a:latin typeface="Yu Gothic"/>
                  <a:ea typeface="Yu Gothic"/>
                </a:rPr>
                <a:t>【SIM】</a:t>
              </a:r>
            </a:p>
            <a:p>
              <a:pPr algn="ctr" rtl="0">
                <a:defRPr sz="1000"/>
              </a:pPr>
              <a:r>
                <a:rPr lang="ja-JP" altLang="en-US" sz="1100" b="0" i="0" u="none" strike="noStrike" baseline="0">
                  <a:solidFill>
                    <a:srgbClr val="000000"/>
                  </a:solidFill>
                  <a:latin typeface="Yu Gothic"/>
                  <a:ea typeface="Yu Gothic"/>
                </a:rPr>
                <a:t>通知書作成</a:t>
              </a:r>
            </a:p>
          </xdr:txBody>
        </xdr:sp>
        <xdr:clientData fPrintsWithSheet="0"/>
      </xdr:twoCellAnchor>
    </mc:Choice>
    <mc:Fallback/>
  </mc:AlternateContent>
  <xdr:twoCellAnchor>
    <xdr:from>
      <xdr:col>0</xdr:col>
      <xdr:colOff>274320</xdr:colOff>
      <xdr:row>17</xdr:row>
      <xdr:rowOff>0</xdr:rowOff>
    </xdr:from>
    <xdr:to>
      <xdr:col>5</xdr:col>
      <xdr:colOff>259080</xdr:colOff>
      <xdr:row>19</xdr:row>
      <xdr:rowOff>64770</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274320" y="2903220"/>
          <a:ext cx="4785360" cy="400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rgbClr val="FF0000"/>
              </a:solidFill>
              <a:latin typeface="ＭＳ Ｐゴシック 本文"/>
            </a:rPr>
            <a:t>本シートはジョイテル社内入力用シートです・修正等はしないでください</a:t>
          </a:r>
          <a:endParaRPr kumimoji="1" lang="en-US" altLang="ja-JP" sz="1100" b="1">
            <a:solidFill>
              <a:srgbClr val="FF0000"/>
            </a:solidFill>
            <a:latin typeface="ＭＳ Ｐゴシック 本文"/>
          </a:endParaRPr>
        </a:p>
        <a:p>
          <a:endParaRPr kumimoji="1" lang="en-US" altLang="ja-JP" sz="1100" b="1">
            <a:latin typeface="ＭＳ Ｐゴシック 本文"/>
          </a:endParaRPr>
        </a:p>
      </xdr:txBody>
    </xdr:sp>
    <xdr:clientData/>
  </xdr:twoCellAnchor>
  <mc:AlternateContent xmlns:mc="http://schemas.openxmlformats.org/markup-compatibility/2006">
    <mc:Choice xmlns:a14="http://schemas.microsoft.com/office/drawing/2010/main" Requires="a14">
      <xdr:twoCellAnchor>
        <xdr:from>
          <xdr:col>1</xdr:col>
          <xdr:colOff>373380</xdr:colOff>
          <xdr:row>12</xdr:row>
          <xdr:rowOff>53340</xdr:rowOff>
        </xdr:from>
        <xdr:to>
          <xdr:col>2</xdr:col>
          <xdr:colOff>563880</xdr:colOff>
          <xdr:row>14</xdr:row>
          <xdr:rowOff>106680</xdr:rowOff>
        </xdr:to>
        <xdr:sp macro="" textlink="">
          <xdr:nvSpPr>
            <xdr:cNvPr id="6148" name="Button 4" hidden="1">
              <a:extLst>
                <a:ext uri="{63B3BB69-23CF-44E3-9099-C40C66FF867C}">
                  <a14:compatExt spid="_x0000_s6148"/>
                </a:ext>
                <a:ext uri="{FF2B5EF4-FFF2-40B4-BE49-F238E27FC236}">
                  <a16:creationId xmlns:a16="http://schemas.microsoft.com/office/drawing/2014/main" id="{00000000-0008-0000-0600-000004180000}"/>
                </a:ext>
              </a:extLst>
            </xdr:cNvPr>
            <xdr:cNvSpPr/>
          </xdr:nvSpPr>
          <xdr:spPr bwMode="auto">
            <a:xfrm>
              <a:off x="0" y="0"/>
              <a:ext cx="0" cy="0"/>
            </a:xfrm>
            <a:prstGeom prst="rect">
              <a:avLst/>
            </a:prstGeom>
            <a:noFill/>
            <a:ln w="9525">
              <a:miter lim="800000"/>
              <a:headEnd/>
              <a:tailEnd/>
            </a:ln>
          </xdr:spPr>
          <xdr:txBody>
            <a:bodyPr vertOverflow="clip" wrap="square" lIns="36576" tIns="45720" rIns="36576" bIns="45720" anchor="ctr" upright="1"/>
            <a:lstStyle/>
            <a:p>
              <a:pPr algn="ctr" rtl="0">
                <a:defRPr sz="1000"/>
              </a:pPr>
              <a:r>
                <a:rPr lang="ja-JP" altLang="en-US" sz="1100" b="0" i="0" u="none" strike="noStrike" baseline="0">
                  <a:solidFill>
                    <a:srgbClr val="000000"/>
                  </a:solidFill>
                  <a:latin typeface="Yu Gothic"/>
                  <a:ea typeface="Yu Gothic"/>
                </a:rPr>
                <a:t>実名認証検証</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495300</xdr:colOff>
          <xdr:row>5</xdr:row>
          <xdr:rowOff>38100</xdr:rowOff>
        </xdr:from>
        <xdr:to>
          <xdr:col>7</xdr:col>
          <xdr:colOff>502920</xdr:colOff>
          <xdr:row>10</xdr:row>
          <xdr:rowOff>60960</xdr:rowOff>
        </xdr:to>
        <xdr:sp macro="" textlink="">
          <xdr:nvSpPr>
            <xdr:cNvPr id="6149" name="Button 5" hidden="1">
              <a:extLst>
                <a:ext uri="{63B3BB69-23CF-44E3-9099-C40C66FF867C}">
                  <a14:compatExt spid="_x0000_s6149"/>
                </a:ext>
                <a:ext uri="{FF2B5EF4-FFF2-40B4-BE49-F238E27FC236}">
                  <a16:creationId xmlns:a16="http://schemas.microsoft.com/office/drawing/2014/main" id="{00000000-0008-0000-0600-000005180000}"/>
                </a:ext>
              </a:extLst>
            </xdr:cNvPr>
            <xdr:cNvSpPr/>
          </xdr:nvSpPr>
          <xdr:spPr bwMode="auto">
            <a:xfrm>
              <a:off x="0" y="0"/>
              <a:ext cx="0" cy="0"/>
            </a:xfrm>
            <a:prstGeom prst="rect">
              <a:avLst/>
            </a:prstGeom>
            <a:noFill/>
            <a:ln w="9525">
              <a:miter lim="800000"/>
              <a:headEnd/>
              <a:tailEnd/>
            </a:ln>
          </xdr:spPr>
          <xdr:txBody>
            <a:bodyPr vertOverflow="clip" wrap="square" lIns="36576" tIns="45720" rIns="36576" bIns="45720" anchor="ctr" upright="1"/>
            <a:lstStyle/>
            <a:p>
              <a:pPr algn="ctr" rtl="0">
                <a:defRPr sz="1000"/>
              </a:pPr>
              <a:r>
                <a:rPr lang="ja-JP" altLang="en-US" sz="1100" b="0" i="0" u="none" strike="noStrike" baseline="0">
                  <a:solidFill>
                    <a:srgbClr val="000000"/>
                  </a:solidFill>
                  <a:latin typeface="Yu Gothic"/>
                  <a:ea typeface="Yu Gothic"/>
                </a:rPr>
                <a:t>【スマートフォンレンタル】</a:t>
              </a:r>
            </a:p>
            <a:p>
              <a:pPr algn="ctr" rtl="0">
                <a:defRPr sz="1000"/>
              </a:pPr>
              <a:r>
                <a:rPr lang="ja-JP" altLang="en-US" sz="1100" b="0" i="0" u="none" strike="noStrike" baseline="0">
                  <a:solidFill>
                    <a:srgbClr val="000000"/>
                  </a:solidFill>
                  <a:latin typeface="Yu Gothic"/>
                  <a:ea typeface="Yu Gothic"/>
                </a:rPr>
                <a:t>通知書作成</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t.shibata\AppData\Roaming\Microsoft\Excel\XLSTART\PERSONAL.XLSB" TargetMode="External"/><Relationship Id="rId1" Type="http://schemas.microsoft.com/office/2006/relationships/xlExternalLinkPath/xlStartup" Target="PERSONAL.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s>
    <definedNames>
      <definedName name="CPNumberNote_Click"/>
      <definedName name="CPNumberVeriAuth_Click"/>
      <definedName name="SPRentalNote_Click"/>
    </defined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ctr"/>
      <a:lstStyle>
        <a:defPPr algn="l">
          <a:defRPr kumimoji="1" sz="1100" u="none">
            <a:solidFill>
              <a:sysClr val="windowText" lastClr="000000"/>
            </a:solidFill>
            <a:effectLst/>
            <a:latin typeface="+mn-lt"/>
            <a:ea typeface="+mn-ea"/>
            <a:cs typeface="+mn-cs"/>
          </a:defRPr>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7" Type="http://schemas.openxmlformats.org/officeDocument/2006/relationships/ctrlProp" Target="../ctrlProps/ctrlProp6.xml"/><Relationship Id="rId2" Type="http://schemas.openxmlformats.org/officeDocument/2006/relationships/printerSettings" Target="../printerSettings/printerSettings4.bin"/><Relationship Id="rId1" Type="http://schemas.openxmlformats.org/officeDocument/2006/relationships/hyperlink" Target="../AppData/Local/Microsoft/Windows/INetCache/Content.Outlook/AppData/Local/Microsoft/Windows/INetCache/91_&#25658;&#24111;&#38651;&#35441;&#38899;&#22768;SIM/&#25658;&#24111;&#38651;&#35441;&#30058;&#21495;&#36890;&#30693;&#26360;/" TargetMode="External"/><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03C1F-24D5-4450-9F7D-0904010241D7}">
  <dimension ref="B4:C7"/>
  <sheetViews>
    <sheetView workbookViewId="0">
      <selection activeCell="Q10" sqref="Q10"/>
    </sheetView>
  </sheetViews>
  <sheetFormatPr defaultRowHeight="13.2"/>
  <sheetData>
    <row r="4" spans="2:3">
      <c r="B4" t="s">
        <v>46</v>
      </c>
      <c r="C4" t="s">
        <v>50</v>
      </c>
    </row>
    <row r="5" spans="2:3">
      <c r="B5" t="s">
        <v>47</v>
      </c>
      <c r="C5" t="s">
        <v>51</v>
      </c>
    </row>
    <row r="6" spans="2:3">
      <c r="B6" t="s">
        <v>48</v>
      </c>
    </row>
    <row r="7" spans="2:3">
      <c r="B7" t="s">
        <v>49</v>
      </c>
    </row>
  </sheetData>
  <phoneticPr fontId="2"/>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41"/>
  <sheetViews>
    <sheetView tabSelected="1" zoomScale="115" zoomScaleNormal="115" workbookViewId="0">
      <selection activeCell="D12" sqref="D12"/>
    </sheetView>
  </sheetViews>
  <sheetFormatPr defaultRowHeight="13.2"/>
  <cols>
    <col min="1" max="1" width="6.77734375" customWidth="1"/>
    <col min="2" max="2" width="40" customWidth="1"/>
    <col min="3" max="4" width="13.21875" bestFit="1" customWidth="1"/>
    <col min="5" max="5" width="13.88671875" customWidth="1"/>
    <col min="6" max="6" width="15.5546875" style="1" customWidth="1"/>
    <col min="7" max="7" width="13.88671875" bestFit="1" customWidth="1"/>
    <col min="8" max="8" width="10.88671875" bestFit="1" customWidth="1"/>
    <col min="9" max="9" width="17.88671875" customWidth="1"/>
    <col min="10" max="10" width="16.77734375" customWidth="1"/>
    <col min="11" max="11" width="16.109375" customWidth="1"/>
    <col min="12" max="12" width="12.109375" customWidth="1"/>
    <col min="13" max="13" width="9.5546875" bestFit="1" customWidth="1"/>
    <col min="14" max="14" width="16.109375" bestFit="1" customWidth="1"/>
    <col min="15" max="15" width="11.6640625" customWidth="1"/>
    <col min="16" max="16" width="9.5546875" bestFit="1" customWidth="1"/>
    <col min="17" max="17" width="13.77734375" customWidth="1"/>
    <col min="18" max="18" width="14.5546875" customWidth="1"/>
    <col min="19" max="19" width="13.44140625" customWidth="1"/>
    <col min="20" max="20" width="15" customWidth="1"/>
  </cols>
  <sheetData>
    <row r="1" spans="1:20" ht="30" customHeight="1">
      <c r="A1" s="71" t="s">
        <v>60</v>
      </c>
      <c r="B1" s="72"/>
      <c r="C1" s="72"/>
      <c r="D1" s="72"/>
      <c r="E1" s="72"/>
      <c r="F1" s="72"/>
      <c r="G1" s="25" t="s">
        <v>11</v>
      </c>
    </row>
    <row r="2" spans="1:20" ht="13.8" thickBot="1">
      <c r="I2" s="4"/>
      <c r="J2" s="28"/>
      <c r="K2" s="27"/>
      <c r="O2" t="s">
        <v>37</v>
      </c>
      <c r="T2" t="s">
        <v>59</v>
      </c>
    </row>
    <row r="3" spans="1:20" ht="13.2" customHeight="1">
      <c r="A3" s="85" t="s">
        <v>1</v>
      </c>
      <c r="B3" s="73" t="s">
        <v>44</v>
      </c>
      <c r="C3" s="84" t="s">
        <v>52</v>
      </c>
      <c r="D3" s="67"/>
      <c r="E3" s="68"/>
      <c r="F3" s="75" t="s">
        <v>53</v>
      </c>
      <c r="G3" s="76"/>
      <c r="H3" s="77"/>
      <c r="I3" s="48" t="s">
        <v>45</v>
      </c>
      <c r="J3" s="82" t="s">
        <v>10</v>
      </c>
      <c r="K3" s="80" t="s">
        <v>4</v>
      </c>
      <c r="L3" s="78" t="s">
        <v>7</v>
      </c>
      <c r="M3" s="69" t="s">
        <v>34</v>
      </c>
      <c r="N3" s="64" t="s">
        <v>36</v>
      </c>
      <c r="O3" s="66" t="s">
        <v>35</v>
      </c>
      <c r="P3" s="67"/>
      <c r="Q3" s="67"/>
      <c r="R3" s="67"/>
      <c r="S3" s="68"/>
      <c r="T3" s="64" t="s">
        <v>58</v>
      </c>
    </row>
    <row r="4" spans="1:20" ht="26.4">
      <c r="A4" s="86"/>
      <c r="B4" s="74"/>
      <c r="C4" s="31" t="s">
        <v>8</v>
      </c>
      <c r="D4" s="5" t="s">
        <v>9</v>
      </c>
      <c r="E4" s="32" t="s">
        <v>2</v>
      </c>
      <c r="F4" s="40" t="s">
        <v>0</v>
      </c>
      <c r="G4" s="29" t="s">
        <v>3</v>
      </c>
      <c r="H4" s="41" t="s">
        <v>54</v>
      </c>
      <c r="I4" s="49" t="s">
        <v>57</v>
      </c>
      <c r="J4" s="83"/>
      <c r="K4" s="81"/>
      <c r="L4" s="79"/>
      <c r="M4" s="70"/>
      <c r="N4" s="65"/>
      <c r="O4" s="19" t="s">
        <v>38</v>
      </c>
      <c r="P4" s="18" t="s">
        <v>5</v>
      </c>
      <c r="Q4" s="19" t="s">
        <v>14</v>
      </c>
      <c r="R4" s="26" t="s">
        <v>39</v>
      </c>
      <c r="S4" s="59" t="s">
        <v>6</v>
      </c>
      <c r="T4" s="65"/>
    </row>
    <row r="5" spans="1:20" ht="16.5" customHeight="1">
      <c r="A5" s="60">
        <v>1</v>
      </c>
      <c r="B5" s="61"/>
      <c r="C5" s="33"/>
      <c r="D5" s="20"/>
      <c r="E5" s="34"/>
      <c r="F5" s="42" t="s">
        <v>56</v>
      </c>
      <c r="G5" s="30" t="s">
        <v>56</v>
      </c>
      <c r="H5" s="43"/>
      <c r="I5" s="50"/>
      <c r="J5" s="52"/>
      <c r="K5" s="53"/>
      <c r="L5" s="58"/>
      <c r="M5" s="33"/>
      <c r="N5" s="22"/>
      <c r="O5" s="20"/>
      <c r="P5" s="20"/>
      <c r="Q5" s="20"/>
      <c r="R5" s="22"/>
      <c r="S5" s="34"/>
      <c r="T5" s="22"/>
    </row>
    <row r="6" spans="1:20" ht="16.5" customHeight="1">
      <c r="A6" s="60"/>
      <c r="B6" s="62"/>
      <c r="C6" s="35"/>
      <c r="D6" s="21"/>
      <c r="E6" s="36"/>
      <c r="F6" s="44"/>
      <c r="G6" s="2"/>
      <c r="H6" s="43"/>
      <c r="I6" s="50"/>
      <c r="J6" s="52"/>
      <c r="K6" s="53"/>
      <c r="L6" s="58"/>
      <c r="M6" s="35"/>
      <c r="N6" s="23"/>
      <c r="O6" s="20"/>
      <c r="P6" s="20"/>
      <c r="Q6" s="24"/>
      <c r="R6" s="20"/>
      <c r="S6" s="34"/>
      <c r="T6" s="23"/>
    </row>
    <row r="7" spans="1:20" ht="16.5" customHeight="1">
      <c r="A7" s="60"/>
      <c r="B7" s="62"/>
      <c r="C7" s="33"/>
      <c r="D7" s="20"/>
      <c r="E7" s="34"/>
      <c r="F7" s="44"/>
      <c r="G7" s="2"/>
      <c r="H7" s="43"/>
      <c r="I7" s="50"/>
      <c r="J7" s="54"/>
      <c r="K7" s="55"/>
      <c r="L7" s="58"/>
      <c r="M7" s="33"/>
      <c r="N7" s="20"/>
      <c r="O7" s="20"/>
      <c r="P7" s="20"/>
      <c r="Q7" s="20"/>
      <c r="R7" s="20"/>
      <c r="S7" s="34"/>
      <c r="T7" s="20"/>
    </row>
    <row r="8" spans="1:20" ht="16.5" customHeight="1" thickBot="1">
      <c r="A8" s="60"/>
      <c r="B8" s="63"/>
      <c r="C8" s="37"/>
      <c r="D8" s="38"/>
      <c r="E8" s="39"/>
      <c r="F8" s="45"/>
      <c r="G8" s="46"/>
      <c r="H8" s="47"/>
      <c r="I8" s="51"/>
      <c r="J8" s="56"/>
      <c r="K8" s="57"/>
      <c r="L8" s="58"/>
      <c r="M8" s="37"/>
      <c r="N8" s="38"/>
      <c r="O8" s="38"/>
      <c r="P8" s="38"/>
      <c r="Q8" s="38"/>
      <c r="R8" s="38"/>
      <c r="S8" s="39"/>
      <c r="T8" s="38"/>
    </row>
    <row r="9" spans="1:20" ht="16.5" customHeight="1">
      <c r="C9" t="s">
        <v>13</v>
      </c>
      <c r="G9" s="1"/>
      <c r="H9" s="1"/>
    </row>
    <row r="10" spans="1:20" ht="16.5" customHeight="1">
      <c r="C10" t="s">
        <v>55</v>
      </c>
      <c r="G10" s="1"/>
      <c r="H10" s="1"/>
      <c r="J10" s="6" t="s">
        <v>40</v>
      </c>
      <c r="K10" s="6" t="str">
        <f>IF(K5="","",K5-J5+1)</f>
        <v/>
      </c>
    </row>
    <row r="11" spans="1:20" ht="16.5" customHeight="1"/>
    <row r="12" spans="1:20" ht="16.5" customHeight="1"/>
    <row r="13" spans="1:20" ht="16.5" customHeight="1"/>
    <row r="14" spans="1:20" ht="16.5" customHeight="1"/>
    <row r="15" spans="1:20" ht="16.5" customHeight="1"/>
    <row r="16" spans="1:20"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ht="16.5" customHeight="1"/>
    <row r="34" ht="16.5" customHeight="1"/>
    <row r="35" ht="16.5" customHeight="1"/>
    <row r="36" ht="16.5" customHeight="1"/>
    <row r="37" ht="16.5" customHeight="1"/>
    <row r="38" ht="16.5" customHeight="1"/>
    <row r="39" ht="16.5" customHeight="1"/>
    <row r="40" ht="16.5" customHeight="1"/>
    <row r="41" ht="16.5" customHeight="1"/>
  </sheetData>
  <mergeCells count="12">
    <mergeCell ref="T3:T4"/>
    <mergeCell ref="N3:N4"/>
    <mergeCell ref="O3:S3"/>
    <mergeCell ref="M3:M4"/>
    <mergeCell ref="A1:F1"/>
    <mergeCell ref="B3:B4"/>
    <mergeCell ref="F3:H3"/>
    <mergeCell ref="L3:L4"/>
    <mergeCell ref="K3:K4"/>
    <mergeCell ref="J3:J4"/>
    <mergeCell ref="C3:E3"/>
    <mergeCell ref="A3:A4"/>
  </mergeCells>
  <phoneticPr fontId="2"/>
  <conditionalFormatting sqref="B5">
    <cfRule type="cellIs" dxfId="1" priority="1" operator="equal">
      <formula>"NG"</formula>
    </cfRule>
  </conditionalFormatting>
  <conditionalFormatting sqref="L5:L8">
    <cfRule type="cellIs" dxfId="0" priority="8" operator="equal">
      <formula>"NG"</formula>
    </cfRule>
  </conditionalFormatting>
  <pageMargins left="0.7" right="0.7" top="0.75" bottom="0.75" header="0.3" footer="0.3"/>
  <pageSetup paperSize="9"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2">
              <controlPr defaultSize="0" autoFill="0" autoLine="0" autoPict="0">
                <anchor moveWithCells="1">
                  <from>
                    <xdr:col>1</xdr:col>
                    <xdr:colOff>891540</xdr:colOff>
                    <xdr:row>4</xdr:row>
                    <xdr:rowOff>15240</xdr:rowOff>
                  </from>
                  <to>
                    <xdr:col>1</xdr:col>
                    <xdr:colOff>1463040</xdr:colOff>
                    <xdr:row>5</xdr:row>
                    <xdr:rowOff>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1</xdr:col>
                    <xdr:colOff>1470660</xdr:colOff>
                    <xdr:row>4</xdr:row>
                    <xdr:rowOff>15240</xdr:rowOff>
                  </from>
                  <to>
                    <xdr:col>1</xdr:col>
                    <xdr:colOff>2575560</xdr:colOff>
                    <xdr:row>5</xdr:row>
                    <xdr:rowOff>0</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1</xdr:col>
                    <xdr:colOff>0</xdr:colOff>
                    <xdr:row>4</xdr:row>
                    <xdr:rowOff>15240</xdr:rowOff>
                  </from>
                  <to>
                    <xdr:col>1</xdr:col>
                    <xdr:colOff>868680</xdr:colOff>
                    <xdr:row>5</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285BC53-941A-4763-897F-013ED919F04B}">
          <x14:formula1>
            <xm:f>初めに!$B$5:$B$7</xm:f>
          </x14:formula1>
          <xm:sqref>H5:H8</xm:sqref>
        </x14:dataValidation>
        <x14:dataValidation type="list" allowBlank="1" showInputMessage="1" showErrorMessage="1" xr:uid="{4F8A36AF-9AF1-4705-896E-D4231DB03484}">
          <x14:formula1>
            <xm:f>初めに!$C$5</xm:f>
          </x14:formula1>
          <xm:sqref>I5:I8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8E20D-B291-442E-9B86-16B015F0DFF5}">
  <dimension ref="A1"/>
  <sheetViews>
    <sheetView workbookViewId="0">
      <selection activeCell="U17" sqref="U17"/>
    </sheetView>
  </sheetViews>
  <sheetFormatPr defaultRowHeight="13.2"/>
  <sheetData/>
  <phoneticPr fontId="2"/>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50CA2-0B46-476A-9182-F32877259632}">
  <dimension ref="A1"/>
  <sheetViews>
    <sheetView workbookViewId="0">
      <selection activeCell="M33" sqref="M33"/>
    </sheetView>
  </sheetViews>
  <sheetFormatPr defaultRowHeight="13.2"/>
  <sheetData/>
  <phoneticPr fontId="2"/>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D21C4-36B6-4773-A88C-D71C66F08602}">
  <sheetPr codeName="Sheet5"/>
  <dimension ref="A1:N2"/>
  <sheetViews>
    <sheetView zoomScale="80" zoomScaleNormal="80" workbookViewId="0">
      <selection activeCell="I10" sqref="I10"/>
    </sheetView>
  </sheetViews>
  <sheetFormatPr defaultColWidth="8.88671875" defaultRowHeight="13.2"/>
  <cols>
    <col min="1" max="1" width="13" bestFit="1" customWidth="1"/>
    <col min="2" max="2" width="27.109375" bestFit="1" customWidth="1"/>
    <col min="5" max="5" width="22.21875" customWidth="1"/>
    <col min="6" max="6" width="8.88671875" customWidth="1"/>
    <col min="7" max="7" width="15" bestFit="1" customWidth="1"/>
    <col min="8" max="8" width="8.88671875" customWidth="1"/>
    <col min="9" max="9" width="29.109375" customWidth="1"/>
    <col min="10" max="11" width="12.88671875" bestFit="1" customWidth="1"/>
    <col min="12" max="12" width="14.109375" bestFit="1" customWidth="1"/>
  </cols>
  <sheetData>
    <row r="1" spans="1:14" s="3" customFormat="1" ht="26.4">
      <c r="A1" s="7" t="s">
        <v>23</v>
      </c>
      <c r="B1" s="7" t="s">
        <v>15</v>
      </c>
      <c r="C1" s="8" t="s">
        <v>42</v>
      </c>
      <c r="D1" s="8" t="s">
        <v>5</v>
      </c>
      <c r="E1" s="8" t="s">
        <v>14</v>
      </c>
      <c r="F1" s="8" t="s">
        <v>20</v>
      </c>
      <c r="G1" s="8" t="s">
        <v>6</v>
      </c>
      <c r="H1" s="8" t="s">
        <v>43</v>
      </c>
      <c r="I1" s="8" t="s">
        <v>12</v>
      </c>
      <c r="J1" s="8" t="s">
        <v>26</v>
      </c>
      <c r="K1" s="8" t="s">
        <v>25</v>
      </c>
      <c r="L1" s="7" t="s">
        <v>24</v>
      </c>
      <c r="M1" s="12" t="s">
        <v>30</v>
      </c>
      <c r="N1" s="12" t="s">
        <v>41</v>
      </c>
    </row>
    <row r="2" spans="1:14">
      <c r="A2" s="11" t="str">
        <f ca="1">IF(申込書!$M5="","","K"&amp;RIGHT(YEAR(TODAY()),2)&amp;RIGHT("00"&amp;MONTH(TODAY()),2)&amp;RIGHT("00"&amp;DAY(TODAY()),2)&amp;RIGHT("9999"&amp;(ROW()-1),4))</f>
        <v/>
      </c>
      <c r="B2" s="6" t="e">
        <f>IF(申込書!#REF!="","",申込書!#REF!)</f>
        <v>#REF!</v>
      </c>
      <c r="C2" s="6" t="str">
        <f>IF(申込書!$O5="","",申込書!$O5)</f>
        <v/>
      </c>
      <c r="D2" s="6" t="str">
        <f>IF(申込書!$P5="","",申込書!$P5)</f>
        <v/>
      </c>
      <c r="E2" s="6" t="str">
        <f>IF(申込書!$Q5="","",申込書!$Q5)</f>
        <v/>
      </c>
      <c r="F2" s="6" t="str">
        <f>IF(申込書!$R5="","",申込書!$R5)</f>
        <v/>
      </c>
      <c r="G2" s="6" t="str">
        <f>IF(申込書!$S5="","",申込書!$S5)</f>
        <v/>
      </c>
      <c r="H2" s="6" t="str">
        <f>IF(申込書!$M5="","",申込書!$M5)</f>
        <v/>
      </c>
      <c r="I2" s="6" t="str">
        <f>IF(OR(申込書!$N5=""),"",申込書!$N5)</f>
        <v/>
      </c>
      <c r="J2" s="9" t="str">
        <f>IF(申込書!$J5="","",申込書!$J5)</f>
        <v/>
      </c>
      <c r="K2" s="9" t="str">
        <f>IF(申込書!$K5="","",申込書!$K5)</f>
        <v/>
      </c>
      <c r="L2" s="6" t="str">
        <f>IF(申込書!$H5="","",申込書!$H5 &amp; "プラン")</f>
        <v/>
      </c>
      <c r="M2" s="6" t="str">
        <f>IF(申込書!$M5="","",1)</f>
        <v/>
      </c>
      <c r="N2" s="6" t="str">
        <f ca="1">IF(A2="","",IF(申込書!#REF!="","",申込書!#REF!))</f>
        <v/>
      </c>
    </row>
  </sheetData>
  <sheetProtection selectLockedCells="1" selectUnlockedCells="1"/>
  <phoneticPr fontId="2"/>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81762-C87C-49A9-949B-8A85935CE922}">
  <sheetPr codeName="Sheet4"/>
  <dimension ref="A1:Q2"/>
  <sheetViews>
    <sheetView topLeftCell="E1" zoomScale="80" zoomScaleNormal="80" workbookViewId="0">
      <selection activeCell="Q2" sqref="Q2"/>
    </sheetView>
  </sheetViews>
  <sheetFormatPr defaultColWidth="8.88671875" defaultRowHeight="13.2"/>
  <cols>
    <col min="1" max="1" width="13" bestFit="1" customWidth="1"/>
    <col min="2" max="2" width="27.109375" bestFit="1" customWidth="1"/>
    <col min="4" max="4" width="10.5546875" bestFit="1" customWidth="1"/>
    <col min="5" max="5" width="41.6640625" bestFit="1" customWidth="1"/>
    <col min="6" max="6" width="8.88671875" customWidth="1"/>
    <col min="7" max="7" width="15" bestFit="1" customWidth="1"/>
    <col min="8" max="8" width="29.109375" bestFit="1" customWidth="1"/>
    <col min="9" max="9" width="8.88671875" customWidth="1"/>
    <col min="10" max="10" width="22.33203125" bestFit="1" customWidth="1"/>
    <col min="11" max="12" width="12.88671875" bestFit="1" customWidth="1"/>
    <col min="13" max="13" width="14.33203125" bestFit="1" customWidth="1"/>
    <col min="14" max="14" width="10.109375" customWidth="1"/>
    <col min="15" max="15" width="14.109375" bestFit="1" customWidth="1"/>
    <col min="16" max="16" width="12.88671875" bestFit="1" customWidth="1"/>
  </cols>
  <sheetData>
    <row r="1" spans="1:17" s="3" customFormat="1" ht="26.4">
      <c r="A1" s="7" t="s">
        <v>23</v>
      </c>
      <c r="B1" s="7" t="s">
        <v>15</v>
      </c>
      <c r="C1" s="8" t="s">
        <v>16</v>
      </c>
      <c r="D1" s="8" t="s">
        <v>5</v>
      </c>
      <c r="E1" s="8" t="s">
        <v>14</v>
      </c>
      <c r="F1" s="8" t="s">
        <v>20</v>
      </c>
      <c r="G1" s="8" t="s">
        <v>6</v>
      </c>
      <c r="H1" s="8" t="s">
        <v>12</v>
      </c>
      <c r="I1" s="8" t="s">
        <v>28</v>
      </c>
      <c r="J1" s="8" t="s">
        <v>29</v>
      </c>
      <c r="K1" s="8" t="s">
        <v>21</v>
      </c>
      <c r="L1" s="8" t="s">
        <v>18</v>
      </c>
      <c r="M1" s="8" t="s">
        <v>17</v>
      </c>
      <c r="N1" s="8" t="s">
        <v>19</v>
      </c>
      <c r="O1" s="7" t="s">
        <v>22</v>
      </c>
      <c r="P1" s="7" t="s">
        <v>30</v>
      </c>
      <c r="Q1" s="12" t="s">
        <v>41</v>
      </c>
    </row>
    <row r="2" spans="1:17">
      <c r="A2" s="11" t="e">
        <f ca="1">IF(#REF!="","","K"&amp;RIGHT(YEAR(TODAY()),2)&amp;RIGHT("00"&amp;MONTH(TODAY()),2)&amp;RIGHT("00"&amp;DAY(TODAY()),2)&amp;RIGHT("9999"&amp;(ROW()-1),4))</f>
        <v>#REF!</v>
      </c>
      <c r="B2" s="6" t="e">
        <f ca="1">IF(A2="","",#REF!)</f>
        <v>#REF!</v>
      </c>
      <c r="C2" s="6" t="e">
        <f>IF(#REF!="","",#REF!)</f>
        <v>#REF!</v>
      </c>
      <c r="D2" s="6" t="e">
        <f>IF(#REF!="","",#REF!)</f>
        <v>#REF!</v>
      </c>
      <c r="E2" s="6" t="e">
        <f>IF(#REF!="","",#REF!)</f>
        <v>#REF!</v>
      </c>
      <c r="F2" s="6" t="e">
        <f>IF(#REF!="","",#REF!)</f>
        <v>#REF!</v>
      </c>
      <c r="G2" s="6" t="e">
        <f>IF(#REF!="","",#REF!)</f>
        <v>#REF!</v>
      </c>
      <c r="H2" s="6" t="e">
        <f>IF(#REF!="","",#REF!)</f>
        <v>#REF!</v>
      </c>
      <c r="I2" s="6" t="e">
        <f>IF(OR(#REF!=#REF!,#REF!=""),"","(利用者：" &amp;#REF! &amp; ")")</f>
        <v>#REF!</v>
      </c>
      <c r="J2" s="6" t="e">
        <f>IF(OR(#REF!=#REF!,#REF!=""),"",#REF!)</f>
        <v>#REF!</v>
      </c>
      <c r="K2" s="9" t="e">
        <f>IF(#REF!="","",#REF!)</f>
        <v>#REF!</v>
      </c>
      <c r="L2" s="9" t="e">
        <f>IF(#REF!="","",#REF!)</f>
        <v>#REF!</v>
      </c>
      <c r="M2" s="6" t="e">
        <f>IF(#REF!="","",#REF!)</f>
        <v>#REF!</v>
      </c>
      <c r="N2" s="6" t="e">
        <f>IF(#REF!="日本","日本返却","")</f>
        <v>#REF!</v>
      </c>
      <c r="O2" s="6" t="e">
        <f t="shared" ref="O2" si="0">IF(L2="","",IF(L2-K2+1&gt;16,"レンタルプラン・長期割","レンタルプラン"))</f>
        <v>#REF!</v>
      </c>
      <c r="P2" s="13" t="e">
        <f>IF(#REF!="","",1)</f>
        <v>#REF!</v>
      </c>
      <c r="Q2" s="6" t="e">
        <f ca="1">IF(A2="","",IF(#REF!="","",#REF!))</f>
        <v>#REF!</v>
      </c>
    </row>
  </sheetData>
  <sheetProtection selectLockedCells="1" selectUnlockedCells="1"/>
  <phoneticPr fontId="2"/>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B83EE-FB2C-434E-83D9-5F884ED74E46}">
  <sheetPr codeName="Sheet6"/>
  <dimension ref="A1:B4"/>
  <sheetViews>
    <sheetView workbookViewId="0">
      <selection activeCell="H23" sqref="H23"/>
    </sheetView>
  </sheetViews>
  <sheetFormatPr defaultColWidth="8.88671875" defaultRowHeight="13.2"/>
  <cols>
    <col min="1" max="1" width="15.77734375" style="14" bestFit="1" customWidth="1"/>
    <col min="2" max="2" width="27.5546875" style="14" customWidth="1"/>
    <col min="3" max="16384" width="8.88671875" style="14"/>
  </cols>
  <sheetData>
    <row r="1" spans="1:2" ht="16.2">
      <c r="A1" s="10" t="s">
        <v>27</v>
      </c>
    </row>
    <row r="2" spans="1:2">
      <c r="A2" s="15"/>
    </row>
    <row r="3" spans="1:2" ht="13.8" thickBot="1">
      <c r="A3" s="14" t="s">
        <v>33</v>
      </c>
    </row>
    <row r="4" spans="1:2" ht="13.8" thickBot="1">
      <c r="A4" s="16" t="s">
        <v>31</v>
      </c>
      <c r="B4" s="17" t="s">
        <v>32</v>
      </c>
    </row>
  </sheetData>
  <sheetProtection selectLockedCells="1" selectUnlockedCells="1"/>
  <phoneticPr fontId="2"/>
  <hyperlinks>
    <hyperlink ref="B4" r:id="rId1" xr:uid="{2C05ACC1-4887-4524-A5DB-F173759078E2}"/>
  </hyperlinks>
  <pageMargins left="0.7" right="0.7" top="0.75" bottom="0.75" header="0.3" footer="0.3"/>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6145" r:id="rId5" name="Button 1">
              <controlPr defaultSize="0" print="0" autoFill="0" autoPict="0" macro="[1]!CPNumberNote_Click">
                <anchor moveWithCells="1" sizeWithCells="1">
                  <from>
                    <xdr:col>0</xdr:col>
                    <xdr:colOff>259080</xdr:colOff>
                    <xdr:row>5</xdr:row>
                    <xdr:rowOff>45720</xdr:rowOff>
                  </from>
                  <to>
                    <xdr:col>2</xdr:col>
                    <xdr:colOff>342900</xdr:colOff>
                    <xdr:row>10</xdr:row>
                    <xdr:rowOff>68580</xdr:rowOff>
                  </to>
                </anchor>
              </controlPr>
            </control>
          </mc:Choice>
        </mc:AlternateContent>
        <mc:AlternateContent xmlns:mc="http://schemas.openxmlformats.org/markup-compatibility/2006">
          <mc:Choice Requires="x14">
            <control shapeId="6148" r:id="rId6" name="Button 4">
              <controlPr defaultSize="0" print="0" autoFill="0" autoPict="0" macro="[1]!CPNumberVeriAuth_Click">
                <anchor moveWithCells="1" sizeWithCells="1">
                  <from>
                    <xdr:col>1</xdr:col>
                    <xdr:colOff>373380</xdr:colOff>
                    <xdr:row>12</xdr:row>
                    <xdr:rowOff>53340</xdr:rowOff>
                  </from>
                  <to>
                    <xdr:col>2</xdr:col>
                    <xdr:colOff>563880</xdr:colOff>
                    <xdr:row>14</xdr:row>
                    <xdr:rowOff>106680</xdr:rowOff>
                  </to>
                </anchor>
              </controlPr>
            </control>
          </mc:Choice>
        </mc:AlternateContent>
        <mc:AlternateContent xmlns:mc="http://schemas.openxmlformats.org/markup-compatibility/2006">
          <mc:Choice Requires="x14">
            <control shapeId="6149" r:id="rId7" name="Button 5">
              <controlPr defaultSize="0" print="0" autoFill="0" autoPict="0" macro="[1]!SPRentalNote_Click">
                <anchor moveWithCells="1" sizeWithCells="1">
                  <from>
                    <xdr:col>2</xdr:col>
                    <xdr:colOff>495300</xdr:colOff>
                    <xdr:row>5</xdr:row>
                    <xdr:rowOff>38100</xdr:rowOff>
                  </from>
                  <to>
                    <xdr:col>7</xdr:col>
                    <xdr:colOff>502920</xdr:colOff>
                    <xdr:row>10</xdr:row>
                    <xdr:rowOff>60960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4 h o V n w G 2 P e l A A A A 9 g A A A B I A H A B D b 2 5 m a W c v U G F j a 2 F n Z S 5 4 b W w g o h g A K K A U A A A A A A A A A A A A A A A A A A A A A A A A A A A A h Y 9 N D o I w G E S v Q r q n f x p D y E d Z u D O S k J g Y t 0 2 t U I V i a B H u 5 s I j e Q U x i r p z O W / e Y u Z + v U E 6 1 F V w 0 a 0 z j U 0 Q w x Q F 2 q p m b 2 y R o M 4 f w g i l A n K p T r L Q w S h b F w 9 u n 6 D S + 3 N M S N / 3 u J / h p i 0 I p 5 S R X b b e q F L X E n 1 k 8 1 8 O j X V e W q W R g O 1 r j O C Y s T m O F h x T I B O E z N i v w M e 9 z / Y H w r K r f N d q c Z T h K g c y R S D v D + I B U E s D B B Q A A g A I A P u I a F 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7 i G h W K I p H u A 4 A A A A R A A A A E w A c A E Z v c m 1 1 b G F z L 1 N l Y 3 R p b 2 4 x L m 0 g o h g A K K A U A A A A A A A A A A A A A A A A A A A A A A A A A A A A K 0 5 N L s n M z 1 M I h t C G 1 g B Q S w E C L Q A U A A I A C A D 7 i G h W f A b Y 9 6 U A A A D 2 A A A A E g A A A A A A A A A A A A A A A A A A A A A A Q 2 9 u Z m l n L 1 B h Y 2 t h Z 2 U u e G 1 s U E s B A i 0 A F A A C A A g A + 4 h o V g / K 6 a u k A A A A 6 Q A A A B M A A A A A A A A A A A A A A A A A 8 Q A A A F t D b 2 5 0 Z W 5 0 X 1 R 5 c G V z X S 5 4 b W x Q S w E C L Q A U A A I A C A D 7 i G h 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9 p + p m o c w O k K 7 s T 7 Q F 6 k o Q Q A A A A A C A A A A A A A Q Z g A A A A E A A C A A A A B M O A b h M J d a t O k 7 f X H A z Z 2 O f b s B o R p Q 2 J 4 z f M 7 x K n G N b g A A A A A O g A A A A A I A A C A A A A D X F 0 t a V g y V a V Q t L y z w x D d + q t 7 5 P T D T n 8 U 9 O 4 w O I X h R 1 l A A A A B O a / s N f L S 0 2 R Y X r 1 P 9 + T c p H q 7 Q K F L Q R 2 5 Y 5 G W S 5 D X 3 I J Z H a i 5 u j V y S s f Q l r e f h I 5 C h / I m o / o K v M x C z V / 9 D U B 5 / i 3 v A y W x c D N Y + R 7 y m l N t M 6 k A A A A D / f v R u S 7 6 u Q r J m p i Z e o W v c S u P b X L X j T P + 6 7 8 W s R y d X E t n d j v x n 4 n G 1 a 8 H J k 9 P j K I 0 F 2 D 5 + y j p P 1 + T b + y m h I G Y k < / D a t a M a s h u p > 
</file>

<file path=customXml/itemProps1.xml><?xml version="1.0" encoding="utf-8"?>
<ds:datastoreItem xmlns:ds="http://schemas.openxmlformats.org/officeDocument/2006/customXml" ds:itemID="{54431169-6D96-44EC-9AFA-3201BCA4FA4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初めに</vt:lpstr>
      <vt:lpstr>申込書</vt:lpstr>
      <vt:lpstr>（入力例→）</vt:lpstr>
      <vt:lpstr>（パスポートお名前を入れてください）</vt:lpstr>
      <vt:lpstr>CP_import</vt:lpstr>
      <vt:lpstr>RP_import</vt:lpstr>
      <vt:lpstr>通知書作成</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1719daidoji</dc:creator>
  <cp:lastModifiedBy>atsushi shibata</cp:lastModifiedBy>
  <cp:lastPrinted>2022-01-24T07:26:49Z</cp:lastPrinted>
  <dcterms:created xsi:type="dcterms:W3CDTF">2021-10-15T05:13:13Z</dcterms:created>
  <dcterms:modified xsi:type="dcterms:W3CDTF">2024-06-19T09:19:24Z</dcterms:modified>
</cp:coreProperties>
</file>